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8475"/>
  </bookViews>
  <sheets>
    <sheet name="Generalka" sheetId="1" r:id="rId1"/>
    <sheet name="Subaru" sheetId="2" r:id="rId2"/>
    <sheet name="VI" sheetId="3" r:id="rId3"/>
    <sheet name="V" sheetId="4" r:id="rId4"/>
    <sheet name="IV" sheetId="5" r:id="rId5"/>
    <sheet name="III" sheetId="6" r:id="rId6"/>
    <sheet name="II" sheetId="7" r:id="rId7"/>
    <sheet name="I" sheetId="8" r:id="rId8"/>
  </sheets>
  <calcPr calcId="145621"/>
</workbook>
</file>

<file path=xl/calcChain.xml><?xml version="1.0" encoding="utf-8"?>
<calcChain xmlns="http://schemas.openxmlformats.org/spreadsheetml/2006/main">
  <c r="P5" i="1" l="1"/>
  <c r="O20" i="1"/>
  <c r="P20" i="1" s="1"/>
  <c r="O28" i="1"/>
  <c r="P28" i="1" s="1"/>
  <c r="O29" i="1"/>
  <c r="P29" i="1" s="1"/>
  <c r="O31" i="1"/>
  <c r="P31" i="1" s="1"/>
  <c r="O6" i="2"/>
  <c r="O5" i="2"/>
  <c r="N18" i="2"/>
  <c r="O18" i="2" s="1"/>
  <c r="N19" i="2"/>
  <c r="O19" i="2" s="1"/>
  <c r="N20" i="2"/>
  <c r="O20" i="2" s="1"/>
  <c r="O5" i="3"/>
  <c r="N18" i="3"/>
  <c r="O18" i="3" s="1"/>
  <c r="N26" i="3"/>
  <c r="O26" i="3" s="1"/>
  <c r="N29" i="3"/>
  <c r="O29" i="3" s="1"/>
  <c r="N19" i="3"/>
  <c r="O19" i="3" s="1"/>
  <c r="N30" i="3"/>
  <c r="O30" i="3" s="1"/>
  <c r="N22" i="3"/>
  <c r="O22" i="3" s="1"/>
  <c r="N25" i="4"/>
  <c r="O25" i="4" s="1"/>
  <c r="N27" i="4"/>
  <c r="O27" i="4" s="1"/>
  <c r="N26" i="5"/>
  <c r="O26" i="5"/>
  <c r="N16" i="6"/>
  <c r="O16" i="6" s="1"/>
  <c r="N25" i="6"/>
  <c r="O25" i="6" s="1"/>
  <c r="N26" i="6"/>
  <c r="O26" i="6" s="1"/>
  <c r="N17" i="6"/>
  <c r="O17" i="6" s="1"/>
  <c r="N11" i="7"/>
  <c r="O11" i="7" s="1"/>
  <c r="N14" i="7"/>
  <c r="O14" i="7" s="1"/>
  <c r="N18" i="7"/>
  <c r="O18" i="7" s="1"/>
  <c r="O14" i="3" l="1"/>
  <c r="N22" i="2"/>
  <c r="O22" i="2" s="1"/>
  <c r="N17" i="2"/>
  <c r="O17" i="2" s="1"/>
  <c r="N14" i="2"/>
  <c r="O14" i="2" s="1"/>
  <c r="N16" i="2"/>
  <c r="O16" i="2" s="1"/>
  <c r="N15" i="2"/>
  <c r="O15" i="2" s="1"/>
  <c r="N23" i="2"/>
  <c r="O23" i="2" s="1"/>
  <c r="N13" i="2"/>
  <c r="O13" i="2" s="1"/>
  <c r="N9" i="2"/>
  <c r="O9" i="2" s="1"/>
  <c r="N10" i="2"/>
  <c r="O10" i="2" s="1"/>
  <c r="N11" i="2"/>
  <c r="O11" i="2" s="1"/>
  <c r="N21" i="2"/>
  <c r="O21" i="2" s="1"/>
  <c r="N6" i="2"/>
  <c r="N12" i="2"/>
  <c r="O12" i="2" s="1"/>
  <c r="N8" i="2"/>
  <c r="O8" i="2" s="1"/>
  <c r="N7" i="2"/>
  <c r="O7" i="2" s="1"/>
  <c r="N5" i="2"/>
  <c r="N4" i="2"/>
  <c r="O4" i="2" s="1"/>
  <c r="N21" i="3"/>
  <c r="O21" i="3" s="1"/>
  <c r="N15" i="3"/>
  <c r="O15" i="3" s="1"/>
  <c r="N25" i="3"/>
  <c r="O25" i="3" s="1"/>
  <c r="N11" i="3"/>
  <c r="O11" i="3" s="1"/>
  <c r="N12" i="3"/>
  <c r="O12" i="3" s="1"/>
  <c r="N31" i="3"/>
  <c r="O31" i="3" s="1"/>
  <c r="N27" i="3"/>
  <c r="O27" i="3" s="1"/>
  <c r="N28" i="3"/>
  <c r="O28" i="3" s="1"/>
  <c r="N24" i="3"/>
  <c r="O24" i="3" s="1"/>
  <c r="N17" i="3"/>
  <c r="O17" i="3" s="1"/>
  <c r="N20" i="3"/>
  <c r="O20" i="3" s="1"/>
  <c r="N9" i="3"/>
  <c r="O9" i="3" s="1"/>
  <c r="N23" i="3"/>
  <c r="O23" i="3" s="1"/>
  <c r="N6" i="3"/>
  <c r="N8" i="3"/>
  <c r="O8" i="3" s="1"/>
  <c r="N10" i="3"/>
  <c r="O10" i="3" s="1"/>
  <c r="N4" i="3"/>
  <c r="O4" i="3" s="1"/>
  <c r="N16" i="3"/>
  <c r="O16" i="3" s="1"/>
  <c r="N5" i="3"/>
  <c r="N13" i="3"/>
  <c r="O13" i="3" s="1"/>
  <c r="N7" i="3"/>
  <c r="O7" i="3" s="1"/>
  <c r="N14" i="3"/>
  <c r="N30" i="4"/>
  <c r="O30" i="4" s="1"/>
  <c r="N23" i="4"/>
  <c r="O23" i="4" s="1"/>
  <c r="N29" i="4"/>
  <c r="O29" i="4" s="1"/>
  <c r="N15" i="4"/>
  <c r="O15" i="4" s="1"/>
  <c r="N13" i="4"/>
  <c r="O13" i="4" s="1"/>
  <c r="N21" i="4"/>
  <c r="O21" i="4" s="1"/>
  <c r="N19" i="4"/>
  <c r="O19" i="4" s="1"/>
  <c r="N7" i="4"/>
  <c r="O7" i="4" s="1"/>
  <c r="N26" i="4"/>
  <c r="O26" i="4" s="1"/>
  <c r="N17" i="4"/>
  <c r="O17" i="4" s="1"/>
  <c r="N28" i="4"/>
  <c r="O28" i="4" s="1"/>
  <c r="N24" i="4"/>
  <c r="O24" i="4" s="1"/>
  <c r="N14" i="4"/>
  <c r="O14" i="4" s="1"/>
  <c r="N22" i="4"/>
  <c r="O22" i="4" s="1"/>
  <c r="N20" i="4"/>
  <c r="O20" i="4" s="1"/>
  <c r="N18" i="4"/>
  <c r="O18" i="4" s="1"/>
  <c r="N12" i="4"/>
  <c r="O12" i="4" s="1"/>
  <c r="N9" i="4"/>
  <c r="O9" i="4" s="1"/>
  <c r="N10" i="4"/>
  <c r="O10" i="4" s="1"/>
  <c r="N8" i="4"/>
  <c r="O8" i="4" s="1"/>
  <c r="N16" i="4"/>
  <c r="O16" i="4" s="1"/>
  <c r="N6" i="4"/>
  <c r="O6" i="4" s="1"/>
  <c r="N5" i="4"/>
  <c r="O5" i="4" s="1"/>
  <c r="N4" i="4"/>
  <c r="O4" i="4" s="1"/>
  <c r="N11" i="4"/>
  <c r="O11" i="4" s="1"/>
  <c r="N25" i="5"/>
  <c r="O25" i="5" s="1"/>
  <c r="N22" i="5"/>
  <c r="O22" i="5" s="1"/>
  <c r="N18" i="5"/>
  <c r="O18" i="5" s="1"/>
  <c r="N19" i="5"/>
  <c r="O19" i="5" s="1"/>
  <c r="N11" i="5"/>
  <c r="O11" i="5" s="1"/>
  <c r="N23" i="5"/>
  <c r="O23" i="5" s="1"/>
  <c r="N21" i="5"/>
  <c r="O21" i="5" s="1"/>
  <c r="N12" i="5"/>
  <c r="O12" i="5" s="1"/>
  <c r="N20" i="5"/>
  <c r="O20" i="5" s="1"/>
  <c r="N6" i="5"/>
  <c r="O6" i="5" s="1"/>
  <c r="N13" i="5"/>
  <c r="O13" i="5" s="1"/>
  <c r="N9" i="5"/>
  <c r="O9" i="5" s="1"/>
  <c r="N24" i="5"/>
  <c r="O24" i="5" s="1"/>
  <c r="N8" i="5"/>
  <c r="N15" i="5"/>
  <c r="O15" i="5" s="1"/>
  <c r="N14" i="5"/>
  <c r="O14" i="5" s="1"/>
  <c r="N17" i="5"/>
  <c r="O17" i="5" s="1"/>
  <c r="N10" i="5"/>
  <c r="O10" i="5" s="1"/>
  <c r="N5" i="5"/>
  <c r="N4" i="5"/>
  <c r="N16" i="5"/>
  <c r="O16" i="5" s="1"/>
  <c r="N7" i="5"/>
  <c r="O7" i="5" s="1"/>
  <c r="N28" i="6"/>
  <c r="O28" i="6" s="1"/>
  <c r="N23" i="6"/>
  <c r="O23" i="6" s="1"/>
  <c r="N27" i="6"/>
  <c r="O27" i="6" s="1"/>
  <c r="N24" i="6"/>
  <c r="O24" i="6" s="1"/>
  <c r="N21" i="6"/>
  <c r="O21" i="6" s="1"/>
  <c r="N20" i="6"/>
  <c r="O20" i="6" s="1"/>
  <c r="N22" i="6"/>
  <c r="O22" i="6" s="1"/>
  <c r="N19" i="6"/>
  <c r="O19" i="6" s="1"/>
  <c r="N14" i="6"/>
  <c r="O14" i="6" s="1"/>
  <c r="N15" i="6"/>
  <c r="O15" i="6" s="1"/>
  <c r="N18" i="6"/>
  <c r="O18" i="6" s="1"/>
  <c r="N7" i="6"/>
  <c r="O7" i="6" s="1"/>
  <c r="N12" i="6"/>
  <c r="O12" i="6" s="1"/>
  <c r="N13" i="6"/>
  <c r="O13" i="6" s="1"/>
  <c r="N10" i="6"/>
  <c r="O10" i="6" s="1"/>
  <c r="N9" i="6"/>
  <c r="O9" i="6" s="1"/>
  <c r="N11" i="6"/>
  <c r="O11" i="6" s="1"/>
  <c r="N8" i="6"/>
  <c r="O8" i="6" s="1"/>
  <c r="N6" i="6"/>
  <c r="O6" i="6" s="1"/>
  <c r="N4" i="6"/>
  <c r="N5" i="6"/>
  <c r="O5" i="6" s="1"/>
  <c r="N23" i="7"/>
  <c r="O23" i="7" s="1"/>
  <c r="N21" i="7"/>
  <c r="O21" i="7" s="1"/>
  <c r="N16" i="7"/>
  <c r="O16" i="7" s="1"/>
  <c r="N24" i="7"/>
  <c r="O24" i="7" s="1"/>
  <c r="N22" i="7"/>
  <c r="O22" i="7" s="1"/>
  <c r="N19" i="7"/>
  <c r="O19" i="7" s="1"/>
  <c r="N15" i="7"/>
  <c r="O15" i="7" s="1"/>
  <c r="N20" i="7"/>
  <c r="O20" i="7" s="1"/>
  <c r="N5" i="7"/>
  <c r="O5" i="7" s="1"/>
  <c r="N17" i="7"/>
  <c r="O17" i="7" s="1"/>
  <c r="N13" i="7"/>
  <c r="O13" i="7" s="1"/>
  <c r="N8" i="7"/>
  <c r="N12" i="7"/>
  <c r="O12" i="7" s="1"/>
  <c r="N9" i="7"/>
  <c r="N7" i="7"/>
  <c r="N6" i="7"/>
  <c r="N10" i="7"/>
  <c r="O10" i="7" s="1"/>
  <c r="N4" i="7"/>
  <c r="N11" i="8"/>
  <c r="O11" i="8" s="1"/>
  <c r="N12" i="8"/>
  <c r="O12" i="8" s="1"/>
  <c r="N10" i="8"/>
  <c r="O10" i="8" s="1"/>
  <c r="N6" i="8"/>
  <c r="O6" i="8" s="1"/>
  <c r="N9" i="8"/>
  <c r="O9" i="8" s="1"/>
  <c r="N13" i="8"/>
  <c r="O13" i="8" s="1"/>
  <c r="N8" i="8"/>
  <c r="O8" i="8" s="1"/>
  <c r="N5" i="8"/>
  <c r="N7" i="8"/>
  <c r="O7" i="8" s="1"/>
  <c r="N4" i="8"/>
  <c r="O4" i="8" s="1"/>
  <c r="O27" i="1"/>
  <c r="P27" i="1" s="1"/>
  <c r="O17" i="1"/>
  <c r="P17" i="1" s="1"/>
  <c r="O12" i="1"/>
  <c r="P12" i="1" s="1"/>
  <c r="O25" i="1"/>
  <c r="P25" i="1" s="1"/>
  <c r="O19" i="1"/>
  <c r="P19" i="1" s="1"/>
  <c r="O30" i="1"/>
  <c r="P30" i="1" s="1"/>
  <c r="O18" i="1"/>
  <c r="P18" i="1" s="1"/>
  <c r="O11" i="1"/>
  <c r="P11" i="1" s="1"/>
  <c r="O24" i="1"/>
  <c r="P24" i="1" s="1"/>
  <c r="O26" i="1"/>
  <c r="P26" i="1" s="1"/>
  <c r="O22" i="1"/>
  <c r="P22" i="1" s="1"/>
  <c r="O23" i="1"/>
  <c r="P23" i="1" s="1"/>
  <c r="O9" i="1"/>
  <c r="P9" i="1" s="1"/>
  <c r="O6" i="1"/>
  <c r="P6" i="1" s="1"/>
  <c r="O8" i="1"/>
  <c r="P8" i="1" s="1"/>
  <c r="O15" i="1"/>
  <c r="P15" i="1" s="1"/>
  <c r="O10" i="1"/>
  <c r="P10" i="1" s="1"/>
  <c r="O4" i="1"/>
  <c r="P4" i="1" s="1"/>
  <c r="O21" i="1"/>
  <c r="P21" i="1" s="1"/>
  <c r="O5" i="1"/>
  <c r="O13" i="1"/>
  <c r="P13" i="1" s="1"/>
  <c r="O7" i="1"/>
  <c r="P7" i="1" s="1"/>
  <c r="O16" i="1"/>
  <c r="P16" i="1" s="1"/>
  <c r="O14" i="1"/>
  <c r="P14" i="1" s="1"/>
</calcChain>
</file>

<file path=xl/sharedStrings.xml><?xml version="1.0" encoding="utf-8"?>
<sst xmlns="http://schemas.openxmlformats.org/spreadsheetml/2006/main" count="521" uniqueCount="225">
  <si>
    <t>LP.</t>
  </si>
  <si>
    <t>Nazwisko i imię</t>
  </si>
  <si>
    <t>Samochód</t>
  </si>
  <si>
    <t>Klasa</t>
  </si>
  <si>
    <t>I Runda</t>
  </si>
  <si>
    <t>II Runda</t>
  </si>
  <si>
    <t>III Runda</t>
  </si>
  <si>
    <t>Runda IV</t>
  </si>
  <si>
    <t>Runda V</t>
  </si>
  <si>
    <t>Runda VI</t>
  </si>
  <si>
    <t>Runda VII</t>
  </si>
  <si>
    <t>Runda VIII</t>
  </si>
  <si>
    <t>Runda IX</t>
  </si>
  <si>
    <t>Runda X</t>
  </si>
  <si>
    <t>Suma</t>
  </si>
  <si>
    <t>Suma - 1 runda</t>
  </si>
  <si>
    <t>Lelek Janusz</t>
  </si>
  <si>
    <t>Mitsubishi EVO</t>
  </si>
  <si>
    <t>Różak Tomasz</t>
  </si>
  <si>
    <t>Banasik Dariusz</t>
  </si>
  <si>
    <t>Ostrowski Piotr</t>
  </si>
  <si>
    <t>Szebla Rafał</t>
  </si>
  <si>
    <t>BMW M3</t>
  </si>
  <si>
    <t>Mitsubishi EVO IX</t>
  </si>
  <si>
    <t>Pruszko Grzegorz</t>
  </si>
  <si>
    <t>Widawski Paweł</t>
  </si>
  <si>
    <t>Lotus Exige</t>
  </si>
  <si>
    <t>Łuczkiewicz Paweł</t>
  </si>
  <si>
    <t>Paw Łukasz</t>
  </si>
  <si>
    <t>Renault Clio</t>
  </si>
  <si>
    <t>Tomaszek Adam</t>
  </si>
  <si>
    <t>Kita Rafał</t>
  </si>
  <si>
    <t>BMW E30</t>
  </si>
  <si>
    <t>Morengiel Marcin</t>
  </si>
  <si>
    <t>Obłudek Zbigniew</t>
  </si>
  <si>
    <t>Wilk Łukasz</t>
  </si>
  <si>
    <t>Honda Civic</t>
  </si>
  <si>
    <t>Podsiadło Michał</t>
  </si>
  <si>
    <t>Bieniek Wiktor</t>
  </si>
  <si>
    <t>Molenda Bartosz</t>
  </si>
  <si>
    <t>Pawlak Rafał</t>
  </si>
  <si>
    <t>Honda CRX</t>
  </si>
  <si>
    <t>Wolski Artur</t>
  </si>
  <si>
    <t>Piwnik Maciej</t>
  </si>
  <si>
    <t>Kwiecień Sebastian</t>
  </si>
  <si>
    <t>Subaru Impreza</t>
  </si>
  <si>
    <t>KLASYFIKACJA GENERALNA 2014</t>
  </si>
  <si>
    <t>Suma -1</t>
  </si>
  <si>
    <t>Pakosiński Piotr</t>
  </si>
  <si>
    <t>Nissan Micra</t>
  </si>
  <si>
    <t>Fiat 126p</t>
  </si>
  <si>
    <t>Piotrowicz Łukasz</t>
  </si>
  <si>
    <t>Fiat CC</t>
  </si>
  <si>
    <t>Piotrowicz Mariusz</t>
  </si>
  <si>
    <t>Laskowski Michał</t>
  </si>
  <si>
    <t>Sierzewski Jakub</t>
  </si>
  <si>
    <t>Fiat Uno</t>
  </si>
  <si>
    <t>Gleń Mateusz</t>
  </si>
  <si>
    <t>KIA Picanto</t>
  </si>
  <si>
    <t>Bartman Jacek</t>
  </si>
  <si>
    <t>KLASA 1 - SEZON 2014</t>
  </si>
  <si>
    <t>Twardowski Karol</t>
  </si>
  <si>
    <t>Mazurkiewicz Robert</t>
  </si>
  <si>
    <t>Fiat SC</t>
  </si>
  <si>
    <t>Maj Mariusz</t>
  </si>
  <si>
    <t>Peugeot 106</t>
  </si>
  <si>
    <t>Mazur Mariusz</t>
  </si>
  <si>
    <t>Mendyk Piotr</t>
  </si>
  <si>
    <t>Pepanik Przemysław</t>
  </si>
  <si>
    <t>Kotwica Piotr</t>
  </si>
  <si>
    <t>Suzuki Swift</t>
  </si>
  <si>
    <t>Łazowski Albert</t>
  </si>
  <si>
    <t>KLASA 2 - SEZON 2014</t>
  </si>
  <si>
    <t>Citroen Saxo</t>
  </si>
  <si>
    <t>Kruk Grzegorz</t>
  </si>
  <si>
    <t>Bigda Zenon</t>
  </si>
  <si>
    <t>Opel Corsa</t>
  </si>
  <si>
    <t>Wojtunik Adam</t>
  </si>
  <si>
    <t>Siadak Mateusz</t>
  </si>
  <si>
    <t>Peugeot 206</t>
  </si>
  <si>
    <t>Pasternak Andrzej</t>
  </si>
  <si>
    <t>Kalara Adrian</t>
  </si>
  <si>
    <t>Mini Cooper</t>
  </si>
  <si>
    <t>Kaniewska Iwona</t>
  </si>
  <si>
    <t>Molenda Tomasz</t>
  </si>
  <si>
    <t>Zalewski Michał</t>
  </si>
  <si>
    <t>Zuchowski Dawid</t>
  </si>
  <si>
    <t>Toyota Yaris</t>
  </si>
  <si>
    <t>Siawrys Łukasz</t>
  </si>
  <si>
    <t>Kępa Łukasz</t>
  </si>
  <si>
    <t>Podsiadło Andrzej</t>
  </si>
  <si>
    <t>Muczko Aleksander</t>
  </si>
  <si>
    <t>Płaskociński Michał</t>
  </si>
  <si>
    <t>Krzysztoforski Piotr</t>
  </si>
  <si>
    <t>Woś Wojciech</t>
  </si>
  <si>
    <t>Toyota Celica</t>
  </si>
  <si>
    <t>Adamiak Jarosław</t>
  </si>
  <si>
    <t>Biały Mariusz</t>
  </si>
  <si>
    <t>Wójcik Hubert</t>
  </si>
  <si>
    <t>Bakalarczyk Michał</t>
  </si>
  <si>
    <t>Kalara Mariusz</t>
  </si>
  <si>
    <t>KLASA 4 - SEZON 2014</t>
  </si>
  <si>
    <t>Suma - 1</t>
  </si>
  <si>
    <t>Morengiel Tomasz</t>
  </si>
  <si>
    <t>Zapała Łukasz</t>
  </si>
  <si>
    <t>Kopiec Łukasz</t>
  </si>
  <si>
    <t>Pieniążek Przemysław</t>
  </si>
  <si>
    <t>Fedorowicz Rafał</t>
  </si>
  <si>
    <t>BME E36</t>
  </si>
  <si>
    <t>KLASA 5 - SEZON 2014</t>
  </si>
  <si>
    <t>Soja Grzegorz</t>
  </si>
  <si>
    <t>Maszczyk Krzysztof</t>
  </si>
  <si>
    <t>Cybulski Roman</t>
  </si>
  <si>
    <t>KLASA 6 - SEZON 2014</t>
  </si>
  <si>
    <t>Woźniak Piotr</t>
  </si>
  <si>
    <t>Wójcik Kamil</t>
  </si>
  <si>
    <t>Banasik Krzysztof</t>
  </si>
  <si>
    <t>Zieliński Mariusz</t>
  </si>
  <si>
    <t>Waszkowski Grzegorz</t>
  </si>
  <si>
    <t>Szumiec Rafał</t>
  </si>
  <si>
    <t>Kruszewski Witold</t>
  </si>
  <si>
    <t>KLASA SUBARU - SEZON 2014</t>
  </si>
  <si>
    <t>Szczęśniak Sebastian</t>
  </si>
  <si>
    <t>Majdak Marcin</t>
  </si>
  <si>
    <t>Prokop Paweł</t>
  </si>
  <si>
    <t>Bartman Piotr</t>
  </si>
  <si>
    <t>Przemysław Janiec</t>
  </si>
  <si>
    <t>Pegeot 106</t>
  </si>
  <si>
    <t>Snopek Kajetan</t>
  </si>
  <si>
    <t>Fiat Punto</t>
  </si>
  <si>
    <t>Banaś Michał</t>
  </si>
  <si>
    <t>Mostek Bartosz</t>
  </si>
  <si>
    <t>Teter Sebastian</t>
  </si>
  <si>
    <t>Gołębski Karol</t>
  </si>
  <si>
    <t>Warakomski Tomasz</t>
  </si>
  <si>
    <t>Renault Clio RS</t>
  </si>
  <si>
    <t>BMW E 30</t>
  </si>
  <si>
    <t>BMW M 3</t>
  </si>
  <si>
    <t>BMW</t>
  </si>
  <si>
    <t>Pukała Tomasz</t>
  </si>
  <si>
    <t>BMW E 36</t>
  </si>
  <si>
    <t>Betka Kamil</t>
  </si>
  <si>
    <t>Grześiński Rafał</t>
  </si>
  <si>
    <t>Mitsubishi EVO VI</t>
  </si>
  <si>
    <t>Łabędź Aleksander</t>
  </si>
  <si>
    <t>Impreza</t>
  </si>
  <si>
    <t>Szymański Filip</t>
  </si>
  <si>
    <t>Wiśniewski Remigiusz</t>
  </si>
  <si>
    <t>VI</t>
  </si>
  <si>
    <t>V</t>
  </si>
  <si>
    <t>Szuter Tomasz</t>
  </si>
  <si>
    <t>Lesiak Tomasz</t>
  </si>
  <si>
    <t>Widomski Paweł</t>
  </si>
  <si>
    <t>Krzyczmanik Sebastian</t>
  </si>
  <si>
    <t>Dadok Piotr</t>
  </si>
  <si>
    <t>Volvo S 40</t>
  </si>
  <si>
    <t>Podołowski Mariusz</t>
  </si>
  <si>
    <t>Obara Patryk</t>
  </si>
  <si>
    <t>BMWE 46</t>
  </si>
  <si>
    <t>Piotr Puchałka</t>
  </si>
  <si>
    <t>Tomasz Kijanowski</t>
  </si>
  <si>
    <t>Rzegost Robert</t>
  </si>
  <si>
    <t>Iwan Rafał</t>
  </si>
  <si>
    <t>Saxo/Honda Civic</t>
  </si>
  <si>
    <t>Kwiecień Przemysław</t>
  </si>
  <si>
    <t>Kozłowski Andrzej</t>
  </si>
  <si>
    <t>Romanowski Kondrad</t>
  </si>
  <si>
    <t>Sołtysik Michał</t>
  </si>
  <si>
    <t>Dul Piotr</t>
  </si>
  <si>
    <t>Renault Twingo</t>
  </si>
  <si>
    <t>Grzelak Marek</t>
  </si>
  <si>
    <t>Kozłowski Aleksander</t>
  </si>
  <si>
    <t>Lotus Elise</t>
  </si>
  <si>
    <t>BMW E36 M3</t>
  </si>
  <si>
    <t>Krzywda Dawid</t>
  </si>
  <si>
    <t xml:space="preserve">Januszewicz Łukasz </t>
  </si>
  <si>
    <t>Mazda RX-8/Toyota Starlet</t>
  </si>
  <si>
    <t>Mendrek Przemysław</t>
  </si>
  <si>
    <t>Michalik Marek</t>
  </si>
  <si>
    <t>Polkowski Łukasz</t>
  </si>
  <si>
    <t>Gacal Bartłomiej</t>
  </si>
  <si>
    <t>Impreza WRX STI</t>
  </si>
  <si>
    <t>IV</t>
  </si>
  <si>
    <t>Wrona Mariusz</t>
  </si>
  <si>
    <t>Bartoszek Tomasz</t>
  </si>
  <si>
    <t>Opel Corsa GSI</t>
  </si>
  <si>
    <t>KLASA 3 - SEZON 2014</t>
  </si>
  <si>
    <t>Gałganow Łukasz</t>
  </si>
  <si>
    <t>BME E46 M3</t>
  </si>
  <si>
    <t>Stępień Jakub</t>
  </si>
  <si>
    <t>Dacko Błażej</t>
  </si>
  <si>
    <t>Justy</t>
  </si>
  <si>
    <t>Podracki Bartosz</t>
  </si>
  <si>
    <t>Głuszek Adam</t>
  </si>
  <si>
    <t>Piotrowski Daniel</t>
  </si>
  <si>
    <t>Czub Fabian</t>
  </si>
  <si>
    <t>Podsiadło "Siadły"Michał</t>
  </si>
  <si>
    <t>Adamczyk Michał</t>
  </si>
  <si>
    <t>Sąciński Tomasz</t>
  </si>
  <si>
    <t>Porsche 944 S2</t>
  </si>
  <si>
    <t>Subaru Impreza/EVO</t>
  </si>
  <si>
    <t>Mirecki Bartek</t>
  </si>
  <si>
    <t>Kwapisz Krzysztof</t>
  </si>
  <si>
    <t>Kałuziński Radosław</t>
  </si>
  <si>
    <t>Kałuziński Dariusz</t>
  </si>
  <si>
    <t>Żelazo Paweł</t>
  </si>
  <si>
    <t>Gurgul Piotr</t>
  </si>
  <si>
    <t>Rybak Krzysztof</t>
  </si>
  <si>
    <t>Przędzik Andrzej</t>
  </si>
  <si>
    <t>Łada 2105 VFTS</t>
  </si>
  <si>
    <t>Krzysztofik Tomasz</t>
  </si>
  <si>
    <t>Cudo Rafał</t>
  </si>
  <si>
    <t>Lesiak Sebastian</t>
  </si>
  <si>
    <t>Audi A3</t>
  </si>
  <si>
    <t>Ratajczyk Michał</t>
  </si>
  <si>
    <t>Puchałka Piotr</t>
  </si>
  <si>
    <t>Piekuta Rafał</t>
  </si>
  <si>
    <t>Kawa Marcin</t>
  </si>
  <si>
    <t>Audi A4</t>
  </si>
  <si>
    <t>Kotarba Łukasz</t>
  </si>
  <si>
    <t>Kotarba Tomasz</t>
  </si>
  <si>
    <t>Błachowicz Kacper</t>
  </si>
  <si>
    <t>Kasperski Mirosław</t>
  </si>
  <si>
    <t>Warkomski Tomasz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</si>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</sst>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sz val="11"/>
      <color theme="1" tint="4.9989318521683403E-2"/>
      <name val="Cambria"/>
      <family val="1"/>
      <charset val="238"/>
      <scheme val="major"/>
    </font>
    <font>
      <sz val="11"/>
      <color rgb="FFFF0000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C1" workbookViewId="0">
      <selection activeCell="J20" sqref="J20"/>
    </sheetView>
  </sheetViews>
  <sheetFormatPr defaultRowHeight="14.25" x14ac:dyDescent="0.2"/>
  <cols>
    <col min="1" max="1" width="7.85546875" style="1" customWidth="1"/>
    <col min="2" max="2" width="22.5703125" style="2" customWidth="1"/>
    <col min="3" max="3" width="21.28515625" style="2" customWidth="1"/>
    <col min="4" max="4" width="8" style="1" customWidth="1"/>
    <col min="5" max="14" width="10.5703125" style="1" customWidth="1"/>
    <col min="15" max="15" width="9.140625" style="1"/>
    <col min="16" max="16" width="14.42578125" style="1" customWidth="1"/>
    <col min="17" max="256" width="9.140625" style="2"/>
    <col min="257" max="257" width="7.85546875" style="2" customWidth="1"/>
    <col min="258" max="258" width="22.5703125" style="2" customWidth="1"/>
    <col min="259" max="259" width="25" style="2" customWidth="1"/>
    <col min="260" max="271" width="9.140625" style="2"/>
    <col min="272" max="272" width="16.42578125" style="2" customWidth="1"/>
    <col min="273" max="512" width="9.140625" style="2"/>
    <col min="513" max="513" width="7.85546875" style="2" customWidth="1"/>
    <col min="514" max="514" width="22.5703125" style="2" customWidth="1"/>
    <col min="515" max="515" width="25" style="2" customWidth="1"/>
    <col min="516" max="527" width="9.140625" style="2"/>
    <col min="528" max="528" width="16.42578125" style="2" customWidth="1"/>
    <col min="529" max="768" width="9.140625" style="2"/>
    <col min="769" max="769" width="7.85546875" style="2" customWidth="1"/>
    <col min="770" max="770" width="22.5703125" style="2" customWidth="1"/>
    <col min="771" max="771" width="25" style="2" customWidth="1"/>
    <col min="772" max="783" width="9.140625" style="2"/>
    <col min="784" max="784" width="16.42578125" style="2" customWidth="1"/>
    <col min="785" max="1024" width="9.140625" style="2"/>
    <col min="1025" max="1025" width="7.85546875" style="2" customWidth="1"/>
    <col min="1026" max="1026" width="22.5703125" style="2" customWidth="1"/>
    <col min="1027" max="1027" width="25" style="2" customWidth="1"/>
    <col min="1028" max="1039" width="9.140625" style="2"/>
    <col min="1040" max="1040" width="16.42578125" style="2" customWidth="1"/>
    <col min="1041" max="1280" width="9.140625" style="2"/>
    <col min="1281" max="1281" width="7.85546875" style="2" customWidth="1"/>
    <col min="1282" max="1282" width="22.5703125" style="2" customWidth="1"/>
    <col min="1283" max="1283" width="25" style="2" customWidth="1"/>
    <col min="1284" max="1295" width="9.140625" style="2"/>
    <col min="1296" max="1296" width="16.42578125" style="2" customWidth="1"/>
    <col min="1297" max="1536" width="9.140625" style="2"/>
    <col min="1537" max="1537" width="7.85546875" style="2" customWidth="1"/>
    <col min="1538" max="1538" width="22.5703125" style="2" customWidth="1"/>
    <col min="1539" max="1539" width="25" style="2" customWidth="1"/>
    <col min="1540" max="1551" width="9.140625" style="2"/>
    <col min="1552" max="1552" width="16.42578125" style="2" customWidth="1"/>
    <col min="1553" max="1792" width="9.140625" style="2"/>
    <col min="1793" max="1793" width="7.85546875" style="2" customWidth="1"/>
    <col min="1794" max="1794" width="22.5703125" style="2" customWidth="1"/>
    <col min="1795" max="1795" width="25" style="2" customWidth="1"/>
    <col min="1796" max="1807" width="9.140625" style="2"/>
    <col min="1808" max="1808" width="16.42578125" style="2" customWidth="1"/>
    <col min="1809" max="2048" width="9.140625" style="2"/>
    <col min="2049" max="2049" width="7.85546875" style="2" customWidth="1"/>
    <col min="2050" max="2050" width="22.5703125" style="2" customWidth="1"/>
    <col min="2051" max="2051" width="25" style="2" customWidth="1"/>
    <col min="2052" max="2063" width="9.140625" style="2"/>
    <col min="2064" max="2064" width="16.42578125" style="2" customWidth="1"/>
    <col min="2065" max="2304" width="9.140625" style="2"/>
    <col min="2305" max="2305" width="7.85546875" style="2" customWidth="1"/>
    <col min="2306" max="2306" width="22.5703125" style="2" customWidth="1"/>
    <col min="2307" max="2307" width="25" style="2" customWidth="1"/>
    <col min="2308" max="2319" width="9.140625" style="2"/>
    <col min="2320" max="2320" width="16.42578125" style="2" customWidth="1"/>
    <col min="2321" max="2560" width="9.140625" style="2"/>
    <col min="2561" max="2561" width="7.85546875" style="2" customWidth="1"/>
    <col min="2562" max="2562" width="22.5703125" style="2" customWidth="1"/>
    <col min="2563" max="2563" width="25" style="2" customWidth="1"/>
    <col min="2564" max="2575" width="9.140625" style="2"/>
    <col min="2576" max="2576" width="16.42578125" style="2" customWidth="1"/>
    <col min="2577" max="2816" width="9.140625" style="2"/>
    <col min="2817" max="2817" width="7.85546875" style="2" customWidth="1"/>
    <col min="2818" max="2818" width="22.5703125" style="2" customWidth="1"/>
    <col min="2819" max="2819" width="25" style="2" customWidth="1"/>
    <col min="2820" max="2831" width="9.140625" style="2"/>
    <col min="2832" max="2832" width="16.42578125" style="2" customWidth="1"/>
    <col min="2833" max="3072" width="9.140625" style="2"/>
    <col min="3073" max="3073" width="7.85546875" style="2" customWidth="1"/>
    <col min="3074" max="3074" width="22.5703125" style="2" customWidth="1"/>
    <col min="3075" max="3075" width="25" style="2" customWidth="1"/>
    <col min="3076" max="3087" width="9.140625" style="2"/>
    <col min="3088" max="3088" width="16.42578125" style="2" customWidth="1"/>
    <col min="3089" max="3328" width="9.140625" style="2"/>
    <col min="3329" max="3329" width="7.85546875" style="2" customWidth="1"/>
    <col min="3330" max="3330" width="22.5703125" style="2" customWidth="1"/>
    <col min="3331" max="3331" width="25" style="2" customWidth="1"/>
    <col min="3332" max="3343" width="9.140625" style="2"/>
    <col min="3344" max="3344" width="16.42578125" style="2" customWidth="1"/>
    <col min="3345" max="3584" width="9.140625" style="2"/>
    <col min="3585" max="3585" width="7.85546875" style="2" customWidth="1"/>
    <col min="3586" max="3586" width="22.5703125" style="2" customWidth="1"/>
    <col min="3587" max="3587" width="25" style="2" customWidth="1"/>
    <col min="3588" max="3599" width="9.140625" style="2"/>
    <col min="3600" max="3600" width="16.42578125" style="2" customWidth="1"/>
    <col min="3601" max="3840" width="9.140625" style="2"/>
    <col min="3841" max="3841" width="7.85546875" style="2" customWidth="1"/>
    <col min="3842" max="3842" width="22.5703125" style="2" customWidth="1"/>
    <col min="3843" max="3843" width="25" style="2" customWidth="1"/>
    <col min="3844" max="3855" width="9.140625" style="2"/>
    <col min="3856" max="3856" width="16.42578125" style="2" customWidth="1"/>
    <col min="3857" max="4096" width="9.140625" style="2"/>
    <col min="4097" max="4097" width="7.85546875" style="2" customWidth="1"/>
    <col min="4098" max="4098" width="22.5703125" style="2" customWidth="1"/>
    <col min="4099" max="4099" width="25" style="2" customWidth="1"/>
    <col min="4100" max="4111" width="9.140625" style="2"/>
    <col min="4112" max="4112" width="16.42578125" style="2" customWidth="1"/>
    <col min="4113" max="4352" width="9.140625" style="2"/>
    <col min="4353" max="4353" width="7.85546875" style="2" customWidth="1"/>
    <col min="4354" max="4354" width="22.5703125" style="2" customWidth="1"/>
    <col min="4355" max="4355" width="25" style="2" customWidth="1"/>
    <col min="4356" max="4367" width="9.140625" style="2"/>
    <col min="4368" max="4368" width="16.42578125" style="2" customWidth="1"/>
    <col min="4369" max="4608" width="9.140625" style="2"/>
    <col min="4609" max="4609" width="7.85546875" style="2" customWidth="1"/>
    <col min="4610" max="4610" width="22.5703125" style="2" customWidth="1"/>
    <col min="4611" max="4611" width="25" style="2" customWidth="1"/>
    <col min="4612" max="4623" width="9.140625" style="2"/>
    <col min="4624" max="4624" width="16.42578125" style="2" customWidth="1"/>
    <col min="4625" max="4864" width="9.140625" style="2"/>
    <col min="4865" max="4865" width="7.85546875" style="2" customWidth="1"/>
    <col min="4866" max="4866" width="22.5703125" style="2" customWidth="1"/>
    <col min="4867" max="4867" width="25" style="2" customWidth="1"/>
    <col min="4868" max="4879" width="9.140625" style="2"/>
    <col min="4880" max="4880" width="16.42578125" style="2" customWidth="1"/>
    <col min="4881" max="5120" width="9.140625" style="2"/>
    <col min="5121" max="5121" width="7.85546875" style="2" customWidth="1"/>
    <col min="5122" max="5122" width="22.5703125" style="2" customWidth="1"/>
    <col min="5123" max="5123" width="25" style="2" customWidth="1"/>
    <col min="5124" max="5135" width="9.140625" style="2"/>
    <col min="5136" max="5136" width="16.42578125" style="2" customWidth="1"/>
    <col min="5137" max="5376" width="9.140625" style="2"/>
    <col min="5377" max="5377" width="7.85546875" style="2" customWidth="1"/>
    <col min="5378" max="5378" width="22.5703125" style="2" customWidth="1"/>
    <col min="5379" max="5379" width="25" style="2" customWidth="1"/>
    <col min="5380" max="5391" width="9.140625" style="2"/>
    <col min="5392" max="5392" width="16.42578125" style="2" customWidth="1"/>
    <col min="5393" max="5632" width="9.140625" style="2"/>
    <col min="5633" max="5633" width="7.85546875" style="2" customWidth="1"/>
    <col min="5634" max="5634" width="22.5703125" style="2" customWidth="1"/>
    <col min="5635" max="5635" width="25" style="2" customWidth="1"/>
    <col min="5636" max="5647" width="9.140625" style="2"/>
    <col min="5648" max="5648" width="16.42578125" style="2" customWidth="1"/>
    <col min="5649" max="5888" width="9.140625" style="2"/>
    <col min="5889" max="5889" width="7.85546875" style="2" customWidth="1"/>
    <col min="5890" max="5890" width="22.5703125" style="2" customWidth="1"/>
    <col min="5891" max="5891" width="25" style="2" customWidth="1"/>
    <col min="5892" max="5903" width="9.140625" style="2"/>
    <col min="5904" max="5904" width="16.42578125" style="2" customWidth="1"/>
    <col min="5905" max="6144" width="9.140625" style="2"/>
    <col min="6145" max="6145" width="7.85546875" style="2" customWidth="1"/>
    <col min="6146" max="6146" width="22.5703125" style="2" customWidth="1"/>
    <col min="6147" max="6147" width="25" style="2" customWidth="1"/>
    <col min="6148" max="6159" width="9.140625" style="2"/>
    <col min="6160" max="6160" width="16.42578125" style="2" customWidth="1"/>
    <col min="6161" max="6400" width="9.140625" style="2"/>
    <col min="6401" max="6401" width="7.85546875" style="2" customWidth="1"/>
    <col min="6402" max="6402" width="22.5703125" style="2" customWidth="1"/>
    <col min="6403" max="6403" width="25" style="2" customWidth="1"/>
    <col min="6404" max="6415" width="9.140625" style="2"/>
    <col min="6416" max="6416" width="16.42578125" style="2" customWidth="1"/>
    <col min="6417" max="6656" width="9.140625" style="2"/>
    <col min="6657" max="6657" width="7.85546875" style="2" customWidth="1"/>
    <col min="6658" max="6658" width="22.5703125" style="2" customWidth="1"/>
    <col min="6659" max="6659" width="25" style="2" customWidth="1"/>
    <col min="6660" max="6671" width="9.140625" style="2"/>
    <col min="6672" max="6672" width="16.42578125" style="2" customWidth="1"/>
    <col min="6673" max="6912" width="9.140625" style="2"/>
    <col min="6913" max="6913" width="7.85546875" style="2" customWidth="1"/>
    <col min="6914" max="6914" width="22.5703125" style="2" customWidth="1"/>
    <col min="6915" max="6915" width="25" style="2" customWidth="1"/>
    <col min="6916" max="6927" width="9.140625" style="2"/>
    <col min="6928" max="6928" width="16.42578125" style="2" customWidth="1"/>
    <col min="6929" max="7168" width="9.140625" style="2"/>
    <col min="7169" max="7169" width="7.85546875" style="2" customWidth="1"/>
    <col min="7170" max="7170" width="22.5703125" style="2" customWidth="1"/>
    <col min="7171" max="7171" width="25" style="2" customWidth="1"/>
    <col min="7172" max="7183" width="9.140625" style="2"/>
    <col min="7184" max="7184" width="16.42578125" style="2" customWidth="1"/>
    <col min="7185" max="7424" width="9.140625" style="2"/>
    <col min="7425" max="7425" width="7.85546875" style="2" customWidth="1"/>
    <col min="7426" max="7426" width="22.5703125" style="2" customWidth="1"/>
    <col min="7427" max="7427" width="25" style="2" customWidth="1"/>
    <col min="7428" max="7439" width="9.140625" style="2"/>
    <col min="7440" max="7440" width="16.42578125" style="2" customWidth="1"/>
    <col min="7441" max="7680" width="9.140625" style="2"/>
    <col min="7681" max="7681" width="7.85546875" style="2" customWidth="1"/>
    <col min="7682" max="7682" width="22.5703125" style="2" customWidth="1"/>
    <col min="7683" max="7683" width="25" style="2" customWidth="1"/>
    <col min="7684" max="7695" width="9.140625" style="2"/>
    <col min="7696" max="7696" width="16.42578125" style="2" customWidth="1"/>
    <col min="7697" max="7936" width="9.140625" style="2"/>
    <col min="7937" max="7937" width="7.85546875" style="2" customWidth="1"/>
    <col min="7938" max="7938" width="22.5703125" style="2" customWidth="1"/>
    <col min="7939" max="7939" width="25" style="2" customWidth="1"/>
    <col min="7940" max="7951" width="9.140625" style="2"/>
    <col min="7952" max="7952" width="16.42578125" style="2" customWidth="1"/>
    <col min="7953" max="8192" width="9.140625" style="2"/>
    <col min="8193" max="8193" width="7.85546875" style="2" customWidth="1"/>
    <col min="8194" max="8194" width="22.5703125" style="2" customWidth="1"/>
    <col min="8195" max="8195" width="25" style="2" customWidth="1"/>
    <col min="8196" max="8207" width="9.140625" style="2"/>
    <col min="8208" max="8208" width="16.42578125" style="2" customWidth="1"/>
    <col min="8209" max="8448" width="9.140625" style="2"/>
    <col min="8449" max="8449" width="7.85546875" style="2" customWidth="1"/>
    <col min="8450" max="8450" width="22.5703125" style="2" customWidth="1"/>
    <col min="8451" max="8451" width="25" style="2" customWidth="1"/>
    <col min="8452" max="8463" width="9.140625" style="2"/>
    <col min="8464" max="8464" width="16.42578125" style="2" customWidth="1"/>
    <col min="8465" max="8704" width="9.140625" style="2"/>
    <col min="8705" max="8705" width="7.85546875" style="2" customWidth="1"/>
    <col min="8706" max="8706" width="22.5703125" style="2" customWidth="1"/>
    <col min="8707" max="8707" width="25" style="2" customWidth="1"/>
    <col min="8708" max="8719" width="9.140625" style="2"/>
    <col min="8720" max="8720" width="16.42578125" style="2" customWidth="1"/>
    <col min="8721" max="8960" width="9.140625" style="2"/>
    <col min="8961" max="8961" width="7.85546875" style="2" customWidth="1"/>
    <col min="8962" max="8962" width="22.5703125" style="2" customWidth="1"/>
    <col min="8963" max="8963" width="25" style="2" customWidth="1"/>
    <col min="8964" max="8975" width="9.140625" style="2"/>
    <col min="8976" max="8976" width="16.42578125" style="2" customWidth="1"/>
    <col min="8977" max="9216" width="9.140625" style="2"/>
    <col min="9217" max="9217" width="7.85546875" style="2" customWidth="1"/>
    <col min="9218" max="9218" width="22.5703125" style="2" customWidth="1"/>
    <col min="9219" max="9219" width="25" style="2" customWidth="1"/>
    <col min="9220" max="9231" width="9.140625" style="2"/>
    <col min="9232" max="9232" width="16.42578125" style="2" customWidth="1"/>
    <col min="9233" max="9472" width="9.140625" style="2"/>
    <col min="9473" max="9473" width="7.85546875" style="2" customWidth="1"/>
    <col min="9474" max="9474" width="22.5703125" style="2" customWidth="1"/>
    <col min="9475" max="9475" width="25" style="2" customWidth="1"/>
    <col min="9476" max="9487" width="9.140625" style="2"/>
    <col min="9488" max="9488" width="16.42578125" style="2" customWidth="1"/>
    <col min="9489" max="9728" width="9.140625" style="2"/>
    <col min="9729" max="9729" width="7.85546875" style="2" customWidth="1"/>
    <col min="9730" max="9730" width="22.5703125" style="2" customWidth="1"/>
    <col min="9731" max="9731" width="25" style="2" customWidth="1"/>
    <col min="9732" max="9743" width="9.140625" style="2"/>
    <col min="9744" max="9744" width="16.42578125" style="2" customWidth="1"/>
    <col min="9745" max="9984" width="9.140625" style="2"/>
    <col min="9985" max="9985" width="7.85546875" style="2" customWidth="1"/>
    <col min="9986" max="9986" width="22.5703125" style="2" customWidth="1"/>
    <col min="9987" max="9987" width="25" style="2" customWidth="1"/>
    <col min="9988" max="9999" width="9.140625" style="2"/>
    <col min="10000" max="10000" width="16.42578125" style="2" customWidth="1"/>
    <col min="10001" max="10240" width="9.140625" style="2"/>
    <col min="10241" max="10241" width="7.85546875" style="2" customWidth="1"/>
    <col min="10242" max="10242" width="22.5703125" style="2" customWidth="1"/>
    <col min="10243" max="10243" width="25" style="2" customWidth="1"/>
    <col min="10244" max="10255" width="9.140625" style="2"/>
    <col min="10256" max="10256" width="16.42578125" style="2" customWidth="1"/>
    <col min="10257" max="10496" width="9.140625" style="2"/>
    <col min="10497" max="10497" width="7.85546875" style="2" customWidth="1"/>
    <col min="10498" max="10498" width="22.5703125" style="2" customWidth="1"/>
    <col min="10499" max="10499" width="25" style="2" customWidth="1"/>
    <col min="10500" max="10511" width="9.140625" style="2"/>
    <col min="10512" max="10512" width="16.42578125" style="2" customWidth="1"/>
    <col min="10513" max="10752" width="9.140625" style="2"/>
    <col min="10753" max="10753" width="7.85546875" style="2" customWidth="1"/>
    <col min="10754" max="10754" width="22.5703125" style="2" customWidth="1"/>
    <col min="10755" max="10755" width="25" style="2" customWidth="1"/>
    <col min="10756" max="10767" width="9.140625" style="2"/>
    <col min="10768" max="10768" width="16.42578125" style="2" customWidth="1"/>
    <col min="10769" max="11008" width="9.140625" style="2"/>
    <col min="11009" max="11009" width="7.85546875" style="2" customWidth="1"/>
    <col min="11010" max="11010" width="22.5703125" style="2" customWidth="1"/>
    <col min="11011" max="11011" width="25" style="2" customWidth="1"/>
    <col min="11012" max="11023" width="9.140625" style="2"/>
    <col min="11024" max="11024" width="16.42578125" style="2" customWidth="1"/>
    <col min="11025" max="11264" width="9.140625" style="2"/>
    <col min="11265" max="11265" width="7.85546875" style="2" customWidth="1"/>
    <col min="11266" max="11266" width="22.5703125" style="2" customWidth="1"/>
    <col min="11267" max="11267" width="25" style="2" customWidth="1"/>
    <col min="11268" max="11279" width="9.140625" style="2"/>
    <col min="11280" max="11280" width="16.42578125" style="2" customWidth="1"/>
    <col min="11281" max="11520" width="9.140625" style="2"/>
    <col min="11521" max="11521" width="7.85546875" style="2" customWidth="1"/>
    <col min="11522" max="11522" width="22.5703125" style="2" customWidth="1"/>
    <col min="11523" max="11523" width="25" style="2" customWidth="1"/>
    <col min="11524" max="11535" width="9.140625" style="2"/>
    <col min="11536" max="11536" width="16.42578125" style="2" customWidth="1"/>
    <col min="11537" max="11776" width="9.140625" style="2"/>
    <col min="11777" max="11777" width="7.85546875" style="2" customWidth="1"/>
    <col min="11778" max="11778" width="22.5703125" style="2" customWidth="1"/>
    <col min="11779" max="11779" width="25" style="2" customWidth="1"/>
    <col min="11780" max="11791" width="9.140625" style="2"/>
    <col min="11792" max="11792" width="16.42578125" style="2" customWidth="1"/>
    <col min="11793" max="12032" width="9.140625" style="2"/>
    <col min="12033" max="12033" width="7.85546875" style="2" customWidth="1"/>
    <col min="12034" max="12034" width="22.5703125" style="2" customWidth="1"/>
    <col min="12035" max="12035" width="25" style="2" customWidth="1"/>
    <col min="12036" max="12047" width="9.140625" style="2"/>
    <col min="12048" max="12048" width="16.42578125" style="2" customWidth="1"/>
    <col min="12049" max="12288" width="9.140625" style="2"/>
    <col min="12289" max="12289" width="7.85546875" style="2" customWidth="1"/>
    <col min="12290" max="12290" width="22.5703125" style="2" customWidth="1"/>
    <col min="12291" max="12291" width="25" style="2" customWidth="1"/>
    <col min="12292" max="12303" width="9.140625" style="2"/>
    <col min="12304" max="12304" width="16.42578125" style="2" customWidth="1"/>
    <col min="12305" max="12544" width="9.140625" style="2"/>
    <col min="12545" max="12545" width="7.85546875" style="2" customWidth="1"/>
    <col min="12546" max="12546" width="22.5703125" style="2" customWidth="1"/>
    <col min="12547" max="12547" width="25" style="2" customWidth="1"/>
    <col min="12548" max="12559" width="9.140625" style="2"/>
    <col min="12560" max="12560" width="16.42578125" style="2" customWidth="1"/>
    <col min="12561" max="12800" width="9.140625" style="2"/>
    <col min="12801" max="12801" width="7.85546875" style="2" customWidth="1"/>
    <col min="12802" max="12802" width="22.5703125" style="2" customWidth="1"/>
    <col min="12803" max="12803" width="25" style="2" customWidth="1"/>
    <col min="12804" max="12815" width="9.140625" style="2"/>
    <col min="12816" max="12816" width="16.42578125" style="2" customWidth="1"/>
    <col min="12817" max="13056" width="9.140625" style="2"/>
    <col min="13057" max="13057" width="7.85546875" style="2" customWidth="1"/>
    <col min="13058" max="13058" width="22.5703125" style="2" customWidth="1"/>
    <col min="13059" max="13059" width="25" style="2" customWidth="1"/>
    <col min="13060" max="13071" width="9.140625" style="2"/>
    <col min="13072" max="13072" width="16.42578125" style="2" customWidth="1"/>
    <col min="13073" max="13312" width="9.140625" style="2"/>
    <col min="13313" max="13313" width="7.85546875" style="2" customWidth="1"/>
    <col min="13314" max="13314" width="22.5703125" style="2" customWidth="1"/>
    <col min="13315" max="13315" width="25" style="2" customWidth="1"/>
    <col min="13316" max="13327" width="9.140625" style="2"/>
    <col min="13328" max="13328" width="16.42578125" style="2" customWidth="1"/>
    <col min="13329" max="13568" width="9.140625" style="2"/>
    <col min="13569" max="13569" width="7.85546875" style="2" customWidth="1"/>
    <col min="13570" max="13570" width="22.5703125" style="2" customWidth="1"/>
    <col min="13571" max="13571" width="25" style="2" customWidth="1"/>
    <col min="13572" max="13583" width="9.140625" style="2"/>
    <col min="13584" max="13584" width="16.42578125" style="2" customWidth="1"/>
    <col min="13585" max="13824" width="9.140625" style="2"/>
    <col min="13825" max="13825" width="7.85546875" style="2" customWidth="1"/>
    <col min="13826" max="13826" width="22.5703125" style="2" customWidth="1"/>
    <col min="13827" max="13827" width="25" style="2" customWidth="1"/>
    <col min="13828" max="13839" width="9.140625" style="2"/>
    <col min="13840" max="13840" width="16.42578125" style="2" customWidth="1"/>
    <col min="13841" max="14080" width="9.140625" style="2"/>
    <col min="14081" max="14081" width="7.85546875" style="2" customWidth="1"/>
    <col min="14082" max="14082" width="22.5703125" style="2" customWidth="1"/>
    <col min="14083" max="14083" width="25" style="2" customWidth="1"/>
    <col min="14084" max="14095" width="9.140625" style="2"/>
    <col min="14096" max="14096" width="16.42578125" style="2" customWidth="1"/>
    <col min="14097" max="14336" width="9.140625" style="2"/>
    <col min="14337" max="14337" width="7.85546875" style="2" customWidth="1"/>
    <col min="14338" max="14338" width="22.5703125" style="2" customWidth="1"/>
    <col min="14339" max="14339" width="25" style="2" customWidth="1"/>
    <col min="14340" max="14351" width="9.140625" style="2"/>
    <col min="14352" max="14352" width="16.42578125" style="2" customWidth="1"/>
    <col min="14353" max="14592" width="9.140625" style="2"/>
    <col min="14593" max="14593" width="7.85546875" style="2" customWidth="1"/>
    <col min="14594" max="14594" width="22.5703125" style="2" customWidth="1"/>
    <col min="14595" max="14595" width="25" style="2" customWidth="1"/>
    <col min="14596" max="14607" width="9.140625" style="2"/>
    <col min="14608" max="14608" width="16.42578125" style="2" customWidth="1"/>
    <col min="14609" max="14848" width="9.140625" style="2"/>
    <col min="14849" max="14849" width="7.85546875" style="2" customWidth="1"/>
    <col min="14850" max="14850" width="22.5703125" style="2" customWidth="1"/>
    <col min="14851" max="14851" width="25" style="2" customWidth="1"/>
    <col min="14852" max="14863" width="9.140625" style="2"/>
    <col min="14864" max="14864" width="16.42578125" style="2" customWidth="1"/>
    <col min="14865" max="15104" width="9.140625" style="2"/>
    <col min="15105" max="15105" width="7.85546875" style="2" customWidth="1"/>
    <col min="15106" max="15106" width="22.5703125" style="2" customWidth="1"/>
    <col min="15107" max="15107" width="25" style="2" customWidth="1"/>
    <col min="15108" max="15119" width="9.140625" style="2"/>
    <col min="15120" max="15120" width="16.42578125" style="2" customWidth="1"/>
    <col min="15121" max="15360" width="9.140625" style="2"/>
    <col min="15361" max="15361" width="7.85546875" style="2" customWidth="1"/>
    <col min="15362" max="15362" width="22.5703125" style="2" customWidth="1"/>
    <col min="15363" max="15363" width="25" style="2" customWidth="1"/>
    <col min="15364" max="15375" width="9.140625" style="2"/>
    <col min="15376" max="15376" width="16.42578125" style="2" customWidth="1"/>
    <col min="15377" max="15616" width="9.140625" style="2"/>
    <col min="15617" max="15617" width="7.85546875" style="2" customWidth="1"/>
    <col min="15618" max="15618" width="22.5703125" style="2" customWidth="1"/>
    <col min="15619" max="15619" width="25" style="2" customWidth="1"/>
    <col min="15620" max="15631" width="9.140625" style="2"/>
    <col min="15632" max="15632" width="16.42578125" style="2" customWidth="1"/>
    <col min="15633" max="15872" width="9.140625" style="2"/>
    <col min="15873" max="15873" width="7.85546875" style="2" customWidth="1"/>
    <col min="15874" max="15874" width="22.5703125" style="2" customWidth="1"/>
    <col min="15875" max="15875" width="25" style="2" customWidth="1"/>
    <col min="15876" max="15887" width="9.140625" style="2"/>
    <col min="15888" max="15888" width="16.42578125" style="2" customWidth="1"/>
    <col min="15889" max="16128" width="9.140625" style="2"/>
    <col min="16129" max="16129" width="7.85546875" style="2" customWidth="1"/>
    <col min="16130" max="16130" width="22.5703125" style="2" customWidth="1"/>
    <col min="16131" max="16131" width="25" style="2" customWidth="1"/>
    <col min="16132" max="16143" width="9.140625" style="2"/>
    <col min="16144" max="16144" width="16.42578125" style="2" customWidth="1"/>
    <col min="16145" max="16384" width="9.140625" style="2"/>
  </cols>
  <sheetData>
    <row r="1" spans="1:16" x14ac:dyDescent="0.2">
      <c r="C1" s="2" t="s">
        <v>46</v>
      </c>
    </row>
    <row r="3" spans="1:16" x14ac:dyDescent="0.2">
      <c r="A3" s="3" t="s">
        <v>0</v>
      </c>
      <c r="B3" s="4" t="s">
        <v>1</v>
      </c>
      <c r="C3" s="4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</row>
    <row r="4" spans="1:16" x14ac:dyDescent="0.2">
      <c r="A4" s="3">
        <v>1</v>
      </c>
      <c r="B4" s="4" t="s">
        <v>16</v>
      </c>
      <c r="C4" s="4" t="s">
        <v>17</v>
      </c>
      <c r="D4" s="3" t="s">
        <v>148</v>
      </c>
      <c r="E4" s="3"/>
      <c r="F4" s="3">
        <v>12</v>
      </c>
      <c r="G4" s="3">
        <v>16</v>
      </c>
      <c r="H4" s="3">
        <v>16</v>
      </c>
      <c r="I4" s="3">
        <v>16</v>
      </c>
      <c r="J4" s="3"/>
      <c r="K4" s="3">
        <v>4</v>
      </c>
      <c r="L4" s="3">
        <v>16</v>
      </c>
      <c r="M4" s="3">
        <v>16</v>
      </c>
      <c r="N4" s="3"/>
      <c r="O4" s="3">
        <f t="shared" ref="O4:O31" si="0">SUM(E4:N4)</f>
        <v>96</v>
      </c>
      <c r="P4" s="3">
        <f t="shared" ref="P4:P31" si="1">O4</f>
        <v>96</v>
      </c>
    </row>
    <row r="5" spans="1:16" x14ac:dyDescent="0.2">
      <c r="A5" s="3">
        <v>2</v>
      </c>
      <c r="B5" s="4" t="s">
        <v>35</v>
      </c>
      <c r="C5" s="4" t="s">
        <v>143</v>
      </c>
      <c r="D5" s="3" t="s">
        <v>148</v>
      </c>
      <c r="E5" s="3"/>
      <c r="F5" s="3">
        <v>8</v>
      </c>
      <c r="G5" s="3">
        <v>12</v>
      </c>
      <c r="H5" s="3">
        <v>5</v>
      </c>
      <c r="I5" s="3">
        <v>12</v>
      </c>
      <c r="J5" s="3">
        <v>16</v>
      </c>
      <c r="K5" s="3">
        <v>6</v>
      </c>
      <c r="L5" s="3">
        <v>12</v>
      </c>
      <c r="M5" s="3"/>
      <c r="N5" s="3"/>
      <c r="O5" s="3">
        <f t="shared" si="0"/>
        <v>71</v>
      </c>
      <c r="P5" s="3">
        <f t="shared" si="1"/>
        <v>71</v>
      </c>
    </row>
    <row r="6" spans="1:16" x14ac:dyDescent="0.2">
      <c r="A6" s="3">
        <v>3</v>
      </c>
      <c r="B6" s="4" t="s">
        <v>144</v>
      </c>
      <c r="C6" s="4" t="s">
        <v>17</v>
      </c>
      <c r="D6" s="3" t="s">
        <v>148</v>
      </c>
      <c r="E6" s="3"/>
      <c r="F6" s="3">
        <v>2</v>
      </c>
      <c r="G6" s="3">
        <v>5</v>
      </c>
      <c r="H6" s="3">
        <v>6</v>
      </c>
      <c r="I6" s="3">
        <v>8</v>
      </c>
      <c r="J6" s="3">
        <v>10</v>
      </c>
      <c r="K6" s="3"/>
      <c r="L6" s="3">
        <v>3</v>
      </c>
      <c r="M6" s="3">
        <v>10</v>
      </c>
      <c r="N6" s="3"/>
      <c r="O6" s="3">
        <f t="shared" si="0"/>
        <v>44</v>
      </c>
      <c r="P6" s="3">
        <f t="shared" si="1"/>
        <v>44</v>
      </c>
    </row>
    <row r="7" spans="1:16" x14ac:dyDescent="0.2">
      <c r="A7" s="3">
        <v>4</v>
      </c>
      <c r="B7" s="4" t="s">
        <v>18</v>
      </c>
      <c r="C7" s="4" t="s">
        <v>23</v>
      </c>
      <c r="D7" s="3" t="s">
        <v>148</v>
      </c>
      <c r="E7" s="3"/>
      <c r="F7" s="3">
        <v>5</v>
      </c>
      <c r="G7" s="3">
        <v>10</v>
      </c>
      <c r="H7" s="3"/>
      <c r="I7" s="3"/>
      <c r="J7" s="3">
        <v>12</v>
      </c>
      <c r="K7" s="3">
        <v>10</v>
      </c>
      <c r="L7" s="3"/>
      <c r="M7" s="3">
        <v>6</v>
      </c>
      <c r="N7" s="3"/>
      <c r="O7" s="3">
        <f t="shared" si="0"/>
        <v>43</v>
      </c>
      <c r="P7" s="3">
        <f t="shared" si="1"/>
        <v>43</v>
      </c>
    </row>
    <row r="8" spans="1:16" x14ac:dyDescent="0.2">
      <c r="A8" s="3">
        <v>5</v>
      </c>
      <c r="B8" s="4" t="s">
        <v>44</v>
      </c>
      <c r="C8" s="4" t="s">
        <v>145</v>
      </c>
      <c r="D8" s="3" t="s">
        <v>148</v>
      </c>
      <c r="E8" s="3"/>
      <c r="F8" s="3"/>
      <c r="G8" s="3"/>
      <c r="H8" s="3">
        <v>12</v>
      </c>
      <c r="I8" s="3">
        <v>10</v>
      </c>
      <c r="J8" s="3">
        <v>6</v>
      </c>
      <c r="K8" s="3">
        <v>1</v>
      </c>
      <c r="L8" s="3"/>
      <c r="M8" s="3">
        <v>12</v>
      </c>
      <c r="N8" s="3"/>
      <c r="O8" s="3">
        <f t="shared" si="0"/>
        <v>41</v>
      </c>
      <c r="P8" s="3">
        <f t="shared" si="1"/>
        <v>41</v>
      </c>
    </row>
    <row r="9" spans="1:16" x14ac:dyDescent="0.2">
      <c r="A9" s="3">
        <v>6</v>
      </c>
      <c r="B9" s="4" t="s">
        <v>110</v>
      </c>
      <c r="C9" s="4" t="s">
        <v>17</v>
      </c>
      <c r="D9" s="3" t="s">
        <v>148</v>
      </c>
      <c r="E9" s="3"/>
      <c r="F9" s="3">
        <v>1</v>
      </c>
      <c r="G9" s="3">
        <v>3</v>
      </c>
      <c r="H9" s="3">
        <v>3</v>
      </c>
      <c r="I9" s="3">
        <v>6</v>
      </c>
      <c r="J9" s="3">
        <v>8</v>
      </c>
      <c r="K9" s="3"/>
      <c r="L9" s="3">
        <v>3</v>
      </c>
      <c r="M9" s="3">
        <v>8</v>
      </c>
      <c r="N9" s="3"/>
      <c r="O9" s="3">
        <f t="shared" si="0"/>
        <v>32</v>
      </c>
      <c r="P9" s="3">
        <f t="shared" si="1"/>
        <v>32</v>
      </c>
    </row>
    <row r="10" spans="1:16" x14ac:dyDescent="0.2">
      <c r="A10" s="3">
        <v>7</v>
      </c>
      <c r="B10" s="4" t="s">
        <v>19</v>
      </c>
      <c r="C10" s="4" t="s">
        <v>17</v>
      </c>
      <c r="D10" s="3" t="s">
        <v>148</v>
      </c>
      <c r="E10" s="3"/>
      <c r="F10" s="3"/>
      <c r="G10" s="3">
        <v>4</v>
      </c>
      <c r="H10" s="3">
        <v>8</v>
      </c>
      <c r="I10" s="3">
        <v>5</v>
      </c>
      <c r="J10" s="3">
        <v>5</v>
      </c>
      <c r="K10" s="3">
        <v>3</v>
      </c>
      <c r="L10" s="3"/>
      <c r="M10" s="3"/>
      <c r="N10" s="3"/>
      <c r="O10" s="3">
        <f t="shared" si="0"/>
        <v>25</v>
      </c>
      <c r="P10" s="3">
        <f t="shared" si="1"/>
        <v>25</v>
      </c>
    </row>
    <row r="11" spans="1:16" x14ac:dyDescent="0.2">
      <c r="A11" s="3">
        <v>8</v>
      </c>
      <c r="B11" s="4" t="s">
        <v>177</v>
      </c>
      <c r="C11" s="4" t="s">
        <v>17</v>
      </c>
      <c r="D11" s="3" t="s">
        <v>148</v>
      </c>
      <c r="E11" s="3"/>
      <c r="F11" s="3">
        <v>6</v>
      </c>
      <c r="G11" s="3">
        <v>8</v>
      </c>
      <c r="H11" s="3">
        <v>10</v>
      </c>
      <c r="I11" s="3"/>
      <c r="J11" s="3"/>
      <c r="K11" s="3"/>
      <c r="L11" s="3"/>
      <c r="M11" s="3"/>
      <c r="N11" s="3"/>
      <c r="O11" s="3">
        <f t="shared" si="0"/>
        <v>24</v>
      </c>
      <c r="P11" s="3">
        <f t="shared" si="1"/>
        <v>24</v>
      </c>
    </row>
    <row r="12" spans="1:16" x14ac:dyDescent="0.2">
      <c r="A12" s="3">
        <v>9</v>
      </c>
      <c r="B12" s="4" t="s">
        <v>27</v>
      </c>
      <c r="C12" s="4" t="s">
        <v>17</v>
      </c>
      <c r="D12" s="3" t="s">
        <v>182</v>
      </c>
      <c r="E12" s="3"/>
      <c r="F12" s="3">
        <v>16</v>
      </c>
      <c r="G12" s="3"/>
      <c r="H12" s="3"/>
      <c r="I12" s="3"/>
      <c r="J12" s="3"/>
      <c r="K12" s="3"/>
      <c r="L12" s="3">
        <v>8</v>
      </c>
      <c r="M12" s="3"/>
      <c r="N12" s="3"/>
      <c r="O12" s="3">
        <f t="shared" si="0"/>
        <v>24</v>
      </c>
      <c r="P12" s="3">
        <f t="shared" si="1"/>
        <v>24</v>
      </c>
    </row>
    <row r="13" spans="1:16" x14ac:dyDescent="0.2">
      <c r="A13" s="3">
        <v>10</v>
      </c>
      <c r="B13" s="4" t="s">
        <v>118</v>
      </c>
      <c r="C13" s="4" t="s">
        <v>17</v>
      </c>
      <c r="D13" s="3" t="s">
        <v>148</v>
      </c>
      <c r="E13" s="3"/>
      <c r="F13" s="3"/>
      <c r="G13" s="3"/>
      <c r="H13" s="3"/>
      <c r="I13" s="3">
        <v>4</v>
      </c>
      <c r="J13" s="3"/>
      <c r="K13" s="3">
        <v>8</v>
      </c>
      <c r="L13" s="3">
        <v>10</v>
      </c>
      <c r="M13" s="3"/>
      <c r="N13" s="3"/>
      <c r="O13" s="3">
        <f t="shared" si="0"/>
        <v>22</v>
      </c>
      <c r="P13" s="3">
        <f t="shared" si="1"/>
        <v>22</v>
      </c>
    </row>
    <row r="14" spans="1:16" x14ac:dyDescent="0.2">
      <c r="A14" s="3">
        <v>11</v>
      </c>
      <c r="B14" s="4" t="s">
        <v>142</v>
      </c>
      <c r="C14" s="4" t="s">
        <v>17</v>
      </c>
      <c r="D14" s="3" t="s">
        <v>148</v>
      </c>
      <c r="E14" s="3"/>
      <c r="F14" s="3"/>
      <c r="G14" s="3"/>
      <c r="H14" s="3"/>
      <c r="I14" s="3"/>
      <c r="J14" s="3"/>
      <c r="K14" s="3">
        <v>16</v>
      </c>
      <c r="L14" s="3"/>
      <c r="M14" s="3"/>
      <c r="N14" s="3"/>
      <c r="O14" s="3">
        <f t="shared" si="0"/>
        <v>16</v>
      </c>
      <c r="P14" s="3">
        <f t="shared" si="1"/>
        <v>16</v>
      </c>
    </row>
    <row r="15" spans="1:16" x14ac:dyDescent="0.2">
      <c r="A15" s="3">
        <v>12</v>
      </c>
      <c r="B15" s="4" t="s">
        <v>106</v>
      </c>
      <c r="C15" s="4" t="s">
        <v>137</v>
      </c>
      <c r="D15" s="3" t="s">
        <v>149</v>
      </c>
      <c r="E15" s="3"/>
      <c r="F15" s="3"/>
      <c r="G15" s="3">
        <v>6</v>
      </c>
      <c r="H15" s="3">
        <v>2</v>
      </c>
      <c r="I15" s="3"/>
      <c r="J15" s="3"/>
      <c r="K15" s="3">
        <v>2</v>
      </c>
      <c r="L15" s="3"/>
      <c r="M15" s="3">
        <v>5</v>
      </c>
      <c r="N15" s="3"/>
      <c r="O15" s="3">
        <f t="shared" si="0"/>
        <v>15</v>
      </c>
      <c r="P15" s="3">
        <f t="shared" si="1"/>
        <v>15</v>
      </c>
    </row>
    <row r="16" spans="1:16" x14ac:dyDescent="0.2">
      <c r="A16" s="3">
        <v>13</v>
      </c>
      <c r="B16" s="4" t="s">
        <v>25</v>
      </c>
      <c r="C16" s="4" t="s">
        <v>26</v>
      </c>
      <c r="D16" s="3" t="s">
        <v>149</v>
      </c>
      <c r="E16" s="3"/>
      <c r="F16" s="3"/>
      <c r="G16" s="3"/>
      <c r="H16" s="3"/>
      <c r="I16" s="3"/>
      <c r="J16" s="3"/>
      <c r="K16" s="3">
        <v>12</v>
      </c>
      <c r="L16" s="3"/>
      <c r="M16" s="3"/>
      <c r="N16" s="3"/>
      <c r="O16" s="3">
        <f t="shared" si="0"/>
        <v>12</v>
      </c>
      <c r="P16" s="3">
        <f t="shared" si="1"/>
        <v>12</v>
      </c>
    </row>
    <row r="17" spans="1:16" x14ac:dyDescent="0.2">
      <c r="A17" s="3">
        <v>14</v>
      </c>
      <c r="B17" s="4" t="s">
        <v>30</v>
      </c>
      <c r="C17" s="4" t="s">
        <v>17</v>
      </c>
      <c r="D17" s="3" t="s">
        <v>182</v>
      </c>
      <c r="E17" s="3"/>
      <c r="F17" s="3">
        <v>10</v>
      </c>
      <c r="G17" s="3"/>
      <c r="H17" s="3"/>
      <c r="I17" s="3"/>
      <c r="J17" s="3"/>
      <c r="K17" s="3"/>
      <c r="L17" s="3">
        <v>1</v>
      </c>
      <c r="M17" s="3"/>
      <c r="N17" s="3"/>
      <c r="O17" s="3">
        <f t="shared" si="0"/>
        <v>11</v>
      </c>
      <c r="P17" s="3">
        <f t="shared" si="1"/>
        <v>11</v>
      </c>
    </row>
    <row r="18" spans="1:16" x14ac:dyDescent="0.2">
      <c r="A18" s="3">
        <v>15</v>
      </c>
      <c r="B18" s="4" t="s">
        <v>20</v>
      </c>
      <c r="C18" s="4" t="s">
        <v>173</v>
      </c>
      <c r="D18" s="3" t="s">
        <v>149</v>
      </c>
      <c r="E18" s="3"/>
      <c r="F18" s="3">
        <v>4</v>
      </c>
      <c r="G18" s="3">
        <v>2</v>
      </c>
      <c r="H18" s="3"/>
      <c r="I18" s="3"/>
      <c r="J18" s="3"/>
      <c r="K18" s="3"/>
      <c r="L18" s="3">
        <v>4</v>
      </c>
      <c r="M18" s="3"/>
      <c r="N18" s="3"/>
      <c r="O18" s="3">
        <f t="shared" si="0"/>
        <v>10</v>
      </c>
      <c r="P18" s="3">
        <f t="shared" si="1"/>
        <v>10</v>
      </c>
    </row>
    <row r="19" spans="1:16" x14ac:dyDescent="0.2">
      <c r="A19" s="3">
        <v>16</v>
      </c>
      <c r="B19" s="4" t="s">
        <v>62</v>
      </c>
      <c r="C19" s="4" t="s">
        <v>95</v>
      </c>
      <c r="D19" s="3" t="s">
        <v>182</v>
      </c>
      <c r="E19" s="3"/>
      <c r="F19" s="3"/>
      <c r="G19" s="3"/>
      <c r="H19" s="3">
        <v>4</v>
      </c>
      <c r="I19" s="3"/>
      <c r="J19" s="3"/>
      <c r="K19" s="3"/>
      <c r="L19" s="3"/>
      <c r="M19" s="3">
        <v>4</v>
      </c>
      <c r="N19" s="3"/>
      <c r="O19" s="3">
        <f t="shared" si="0"/>
        <v>8</v>
      </c>
      <c r="P19" s="3">
        <f t="shared" si="1"/>
        <v>8</v>
      </c>
    </row>
    <row r="20" spans="1:16" x14ac:dyDescent="0.2">
      <c r="A20" s="3">
        <v>17</v>
      </c>
      <c r="B20" s="4" t="s">
        <v>214</v>
      </c>
      <c r="C20" s="4" t="s">
        <v>17</v>
      </c>
      <c r="D20" s="3" t="s">
        <v>148</v>
      </c>
      <c r="E20" s="3"/>
      <c r="F20" s="3"/>
      <c r="G20" s="3"/>
      <c r="H20" s="3"/>
      <c r="I20" s="3"/>
      <c r="J20" s="3"/>
      <c r="K20" s="3"/>
      <c r="L20" s="3">
        <v>6</v>
      </c>
      <c r="M20" s="3"/>
      <c r="N20" s="3"/>
      <c r="O20" s="3">
        <f t="shared" si="0"/>
        <v>6</v>
      </c>
      <c r="P20" s="3">
        <f t="shared" si="1"/>
        <v>6</v>
      </c>
    </row>
    <row r="21" spans="1:16" x14ac:dyDescent="0.2">
      <c r="A21" s="3">
        <v>18</v>
      </c>
      <c r="B21" s="4" t="s">
        <v>111</v>
      </c>
      <c r="C21" s="4" t="s">
        <v>17</v>
      </c>
      <c r="D21" s="3" t="s">
        <v>148</v>
      </c>
      <c r="E21" s="3"/>
      <c r="F21" s="3"/>
      <c r="G21" s="3"/>
      <c r="H21" s="3"/>
      <c r="I21" s="3"/>
      <c r="J21" s="3"/>
      <c r="K21" s="3">
        <v>5</v>
      </c>
      <c r="L21" s="3"/>
      <c r="M21" s="3"/>
      <c r="N21" s="3"/>
      <c r="O21" s="3">
        <f t="shared" si="0"/>
        <v>5</v>
      </c>
      <c r="P21" s="3">
        <f t="shared" si="1"/>
        <v>5</v>
      </c>
    </row>
    <row r="22" spans="1:16" x14ac:dyDescent="0.2">
      <c r="A22" s="3">
        <v>19</v>
      </c>
      <c r="B22" s="4" t="s">
        <v>160</v>
      </c>
      <c r="C22" s="4" t="s">
        <v>17</v>
      </c>
      <c r="D22" s="3" t="s">
        <v>148</v>
      </c>
      <c r="E22" s="3"/>
      <c r="F22" s="3"/>
      <c r="G22" s="3"/>
      <c r="H22" s="3"/>
      <c r="I22" s="3">
        <v>2</v>
      </c>
      <c r="J22" s="3">
        <v>3</v>
      </c>
      <c r="K22" s="3"/>
      <c r="L22" s="3"/>
      <c r="M22" s="3"/>
      <c r="N22" s="3"/>
      <c r="O22" s="3">
        <f t="shared" si="0"/>
        <v>5</v>
      </c>
      <c r="P22" s="3">
        <f t="shared" si="1"/>
        <v>5</v>
      </c>
    </row>
    <row r="23" spans="1:16" x14ac:dyDescent="0.2">
      <c r="A23" s="3">
        <v>20</v>
      </c>
      <c r="B23" s="4" t="s">
        <v>159</v>
      </c>
      <c r="C23" s="4" t="s">
        <v>17</v>
      </c>
      <c r="D23" s="3" t="s">
        <v>148</v>
      </c>
      <c r="E23" s="3"/>
      <c r="F23" s="3"/>
      <c r="G23" s="3"/>
      <c r="H23" s="3"/>
      <c r="I23" s="3"/>
      <c r="J23" s="3">
        <v>4</v>
      </c>
      <c r="K23" s="3"/>
      <c r="L23" s="3"/>
      <c r="M23" s="3"/>
      <c r="N23" s="3"/>
      <c r="O23" s="3">
        <f t="shared" si="0"/>
        <v>4</v>
      </c>
      <c r="P23" s="3">
        <f t="shared" si="1"/>
        <v>4</v>
      </c>
    </row>
    <row r="24" spans="1:16" x14ac:dyDescent="0.2">
      <c r="A24" s="3">
        <v>21</v>
      </c>
      <c r="B24" s="4" t="s">
        <v>33</v>
      </c>
      <c r="C24" s="4" t="s">
        <v>136</v>
      </c>
      <c r="D24" s="3" t="s">
        <v>149</v>
      </c>
      <c r="E24" s="3"/>
      <c r="F24" s="3"/>
      <c r="G24" s="3"/>
      <c r="H24" s="3"/>
      <c r="I24" s="3">
        <v>3</v>
      </c>
      <c r="J24" s="3">
        <v>1</v>
      </c>
      <c r="K24" s="3"/>
      <c r="L24" s="3"/>
      <c r="M24" s="3"/>
      <c r="N24" s="3"/>
      <c r="O24" s="3">
        <f t="shared" si="0"/>
        <v>4</v>
      </c>
      <c r="P24" s="3">
        <f t="shared" si="1"/>
        <v>4</v>
      </c>
    </row>
    <row r="25" spans="1:16" x14ac:dyDescent="0.2">
      <c r="A25" s="3">
        <v>22</v>
      </c>
      <c r="B25" s="4" t="s">
        <v>132</v>
      </c>
      <c r="C25" s="4" t="s">
        <v>36</v>
      </c>
      <c r="D25" s="3" t="s">
        <v>182</v>
      </c>
      <c r="E25" s="3"/>
      <c r="F25" s="3"/>
      <c r="G25" s="3"/>
      <c r="H25" s="3">
        <v>1</v>
      </c>
      <c r="I25" s="3"/>
      <c r="J25" s="3"/>
      <c r="K25" s="3"/>
      <c r="L25" s="3"/>
      <c r="M25" s="3">
        <v>3</v>
      </c>
      <c r="N25" s="3"/>
      <c r="O25" s="3">
        <f t="shared" si="0"/>
        <v>4</v>
      </c>
      <c r="P25" s="3">
        <f t="shared" si="1"/>
        <v>4</v>
      </c>
    </row>
    <row r="26" spans="1:16" x14ac:dyDescent="0.2">
      <c r="A26" s="3">
        <v>23</v>
      </c>
      <c r="B26" s="4" t="s">
        <v>31</v>
      </c>
      <c r="C26" s="4" t="s">
        <v>136</v>
      </c>
      <c r="D26" s="3" t="s">
        <v>149</v>
      </c>
      <c r="E26" s="3"/>
      <c r="F26" s="3"/>
      <c r="G26" s="3"/>
      <c r="H26" s="3"/>
      <c r="I26" s="3">
        <v>1</v>
      </c>
      <c r="J26" s="3">
        <v>2</v>
      </c>
      <c r="K26" s="3"/>
      <c r="L26" s="3"/>
      <c r="M26" s="3"/>
      <c r="N26" s="3"/>
      <c r="O26" s="3">
        <f t="shared" si="0"/>
        <v>3</v>
      </c>
      <c r="P26" s="3">
        <f t="shared" si="1"/>
        <v>3</v>
      </c>
    </row>
    <row r="27" spans="1:16" x14ac:dyDescent="0.2">
      <c r="A27" s="3">
        <v>24</v>
      </c>
      <c r="B27" s="4" t="s">
        <v>192</v>
      </c>
      <c r="C27" s="4" t="s">
        <v>17</v>
      </c>
      <c r="D27" s="3" t="s">
        <v>182</v>
      </c>
      <c r="E27" s="3"/>
      <c r="F27" s="3">
        <v>3</v>
      </c>
      <c r="G27" s="3"/>
      <c r="H27" s="3"/>
      <c r="I27" s="3"/>
      <c r="J27" s="3"/>
      <c r="K27" s="3"/>
      <c r="L27" s="3"/>
      <c r="M27" s="3"/>
      <c r="N27" s="3"/>
      <c r="O27" s="3">
        <f t="shared" si="0"/>
        <v>3</v>
      </c>
      <c r="P27" s="3">
        <f t="shared" si="1"/>
        <v>3</v>
      </c>
    </row>
    <row r="28" spans="1:16" x14ac:dyDescent="0.2">
      <c r="A28" s="3">
        <v>25</v>
      </c>
      <c r="B28" s="4" t="s">
        <v>223</v>
      </c>
      <c r="C28" s="4" t="s">
        <v>36</v>
      </c>
      <c r="D28" s="3" t="s">
        <v>182</v>
      </c>
      <c r="E28" s="3"/>
      <c r="F28" s="3"/>
      <c r="G28" s="3"/>
      <c r="H28" s="3"/>
      <c r="I28" s="3"/>
      <c r="J28" s="3"/>
      <c r="K28" s="3"/>
      <c r="L28" s="3">
        <v>2</v>
      </c>
      <c r="M28" s="3"/>
      <c r="N28" s="3"/>
      <c r="O28" s="3">
        <f t="shared" si="0"/>
        <v>2</v>
      </c>
      <c r="P28" s="3">
        <f t="shared" si="1"/>
        <v>2</v>
      </c>
    </row>
    <row r="29" spans="1:16" x14ac:dyDescent="0.2">
      <c r="A29" s="3">
        <v>26</v>
      </c>
      <c r="B29" s="4" t="s">
        <v>177</v>
      </c>
      <c r="C29" s="4" t="s">
        <v>70</v>
      </c>
      <c r="D29" s="3" t="s">
        <v>224</v>
      </c>
      <c r="E29" s="3"/>
      <c r="F29" s="3"/>
      <c r="G29" s="3"/>
      <c r="H29" s="3"/>
      <c r="I29" s="3"/>
      <c r="J29" s="3"/>
      <c r="K29" s="3"/>
      <c r="L29" s="3"/>
      <c r="M29" s="3">
        <v>2</v>
      </c>
      <c r="N29" s="3"/>
      <c r="O29" s="3">
        <f t="shared" si="0"/>
        <v>2</v>
      </c>
      <c r="P29" s="3">
        <f t="shared" si="1"/>
        <v>2</v>
      </c>
    </row>
    <row r="30" spans="1:16" x14ac:dyDescent="0.2">
      <c r="A30" s="3">
        <v>27</v>
      </c>
      <c r="B30" s="4" t="s">
        <v>94</v>
      </c>
      <c r="C30" s="4" t="s">
        <v>41</v>
      </c>
      <c r="D30" s="3" t="s">
        <v>182</v>
      </c>
      <c r="E30" s="3"/>
      <c r="F30" s="3"/>
      <c r="G30" s="3">
        <v>1</v>
      </c>
      <c r="H30" s="3"/>
      <c r="I30" s="3"/>
      <c r="J30" s="3"/>
      <c r="K30" s="3"/>
      <c r="L30" s="3"/>
      <c r="M30" s="3"/>
      <c r="N30" s="3"/>
      <c r="O30" s="3">
        <f t="shared" si="0"/>
        <v>1</v>
      </c>
      <c r="P30" s="3">
        <f t="shared" si="1"/>
        <v>1</v>
      </c>
    </row>
    <row r="31" spans="1:16" x14ac:dyDescent="0.2">
      <c r="A31" s="3">
        <v>28</v>
      </c>
      <c r="B31" s="4" t="s">
        <v>220</v>
      </c>
      <c r="C31" s="4" t="s">
        <v>17</v>
      </c>
      <c r="D31" s="3" t="s">
        <v>148</v>
      </c>
      <c r="E31" s="3"/>
      <c r="F31" s="3"/>
      <c r="G31" s="3"/>
      <c r="H31" s="3"/>
      <c r="I31" s="3"/>
      <c r="J31" s="3"/>
      <c r="K31" s="3"/>
      <c r="L31" s="3"/>
      <c r="M31" s="3">
        <v>1</v>
      </c>
      <c r="N31" s="3"/>
      <c r="O31" s="3">
        <f t="shared" si="0"/>
        <v>1</v>
      </c>
      <c r="P31" s="3">
        <f t="shared" si="1"/>
        <v>1</v>
      </c>
    </row>
  </sheetData>
  <sortState ref="B4:P31">
    <sortCondition descending="1" ref="O4:O3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B29" sqref="B29"/>
    </sheetView>
  </sheetViews>
  <sheetFormatPr defaultRowHeight="14.25" x14ac:dyDescent="0.2"/>
  <cols>
    <col min="1" max="1" width="7.85546875" style="1" customWidth="1"/>
    <col min="2" max="2" width="22.5703125" style="2" customWidth="1"/>
    <col min="3" max="3" width="22.85546875" style="2" customWidth="1"/>
    <col min="4" max="13" width="10" style="1" customWidth="1"/>
    <col min="14" max="14" width="9.140625" style="1"/>
    <col min="15" max="256" width="9.140625" style="2"/>
    <col min="257" max="257" width="7.85546875" style="2" customWidth="1"/>
    <col min="258" max="258" width="22.5703125" style="2" customWidth="1"/>
    <col min="259" max="259" width="22.85546875" style="2" customWidth="1"/>
    <col min="260" max="512" width="9.140625" style="2"/>
    <col min="513" max="513" width="7.85546875" style="2" customWidth="1"/>
    <col min="514" max="514" width="22.5703125" style="2" customWidth="1"/>
    <col min="515" max="515" width="22.85546875" style="2" customWidth="1"/>
    <col min="516" max="768" width="9.140625" style="2"/>
    <col min="769" max="769" width="7.85546875" style="2" customWidth="1"/>
    <col min="770" max="770" width="22.5703125" style="2" customWidth="1"/>
    <col min="771" max="771" width="22.85546875" style="2" customWidth="1"/>
    <col min="772" max="1024" width="9.140625" style="2"/>
    <col min="1025" max="1025" width="7.85546875" style="2" customWidth="1"/>
    <col min="1026" max="1026" width="22.5703125" style="2" customWidth="1"/>
    <col min="1027" max="1027" width="22.85546875" style="2" customWidth="1"/>
    <col min="1028" max="1280" width="9.140625" style="2"/>
    <col min="1281" max="1281" width="7.85546875" style="2" customWidth="1"/>
    <col min="1282" max="1282" width="22.5703125" style="2" customWidth="1"/>
    <col min="1283" max="1283" width="22.85546875" style="2" customWidth="1"/>
    <col min="1284" max="1536" width="9.140625" style="2"/>
    <col min="1537" max="1537" width="7.85546875" style="2" customWidth="1"/>
    <col min="1538" max="1538" width="22.5703125" style="2" customWidth="1"/>
    <col min="1539" max="1539" width="22.85546875" style="2" customWidth="1"/>
    <col min="1540" max="1792" width="9.140625" style="2"/>
    <col min="1793" max="1793" width="7.85546875" style="2" customWidth="1"/>
    <col min="1794" max="1794" width="22.5703125" style="2" customWidth="1"/>
    <col min="1795" max="1795" width="22.85546875" style="2" customWidth="1"/>
    <col min="1796" max="2048" width="9.140625" style="2"/>
    <col min="2049" max="2049" width="7.85546875" style="2" customWidth="1"/>
    <col min="2050" max="2050" width="22.5703125" style="2" customWidth="1"/>
    <col min="2051" max="2051" width="22.85546875" style="2" customWidth="1"/>
    <col min="2052" max="2304" width="9.140625" style="2"/>
    <col min="2305" max="2305" width="7.85546875" style="2" customWidth="1"/>
    <col min="2306" max="2306" width="22.5703125" style="2" customWidth="1"/>
    <col min="2307" max="2307" width="22.85546875" style="2" customWidth="1"/>
    <col min="2308" max="2560" width="9.140625" style="2"/>
    <col min="2561" max="2561" width="7.85546875" style="2" customWidth="1"/>
    <col min="2562" max="2562" width="22.5703125" style="2" customWidth="1"/>
    <col min="2563" max="2563" width="22.85546875" style="2" customWidth="1"/>
    <col min="2564" max="2816" width="9.140625" style="2"/>
    <col min="2817" max="2817" width="7.85546875" style="2" customWidth="1"/>
    <col min="2818" max="2818" width="22.5703125" style="2" customWidth="1"/>
    <col min="2819" max="2819" width="22.85546875" style="2" customWidth="1"/>
    <col min="2820" max="3072" width="9.140625" style="2"/>
    <col min="3073" max="3073" width="7.85546875" style="2" customWidth="1"/>
    <col min="3074" max="3074" width="22.5703125" style="2" customWidth="1"/>
    <col min="3075" max="3075" width="22.85546875" style="2" customWidth="1"/>
    <col min="3076" max="3328" width="9.140625" style="2"/>
    <col min="3329" max="3329" width="7.85546875" style="2" customWidth="1"/>
    <col min="3330" max="3330" width="22.5703125" style="2" customWidth="1"/>
    <col min="3331" max="3331" width="22.85546875" style="2" customWidth="1"/>
    <col min="3332" max="3584" width="9.140625" style="2"/>
    <col min="3585" max="3585" width="7.85546875" style="2" customWidth="1"/>
    <col min="3586" max="3586" width="22.5703125" style="2" customWidth="1"/>
    <col min="3587" max="3587" width="22.85546875" style="2" customWidth="1"/>
    <col min="3588" max="3840" width="9.140625" style="2"/>
    <col min="3841" max="3841" width="7.85546875" style="2" customWidth="1"/>
    <col min="3842" max="3842" width="22.5703125" style="2" customWidth="1"/>
    <col min="3843" max="3843" width="22.85546875" style="2" customWidth="1"/>
    <col min="3844" max="4096" width="9.140625" style="2"/>
    <col min="4097" max="4097" width="7.85546875" style="2" customWidth="1"/>
    <col min="4098" max="4098" width="22.5703125" style="2" customWidth="1"/>
    <col min="4099" max="4099" width="22.85546875" style="2" customWidth="1"/>
    <col min="4100" max="4352" width="9.140625" style="2"/>
    <col min="4353" max="4353" width="7.85546875" style="2" customWidth="1"/>
    <col min="4354" max="4354" width="22.5703125" style="2" customWidth="1"/>
    <col min="4355" max="4355" width="22.85546875" style="2" customWidth="1"/>
    <col min="4356" max="4608" width="9.140625" style="2"/>
    <col min="4609" max="4609" width="7.85546875" style="2" customWidth="1"/>
    <col min="4610" max="4610" width="22.5703125" style="2" customWidth="1"/>
    <col min="4611" max="4611" width="22.85546875" style="2" customWidth="1"/>
    <col min="4612" max="4864" width="9.140625" style="2"/>
    <col min="4865" max="4865" width="7.85546875" style="2" customWidth="1"/>
    <col min="4866" max="4866" width="22.5703125" style="2" customWidth="1"/>
    <col min="4867" max="4867" width="22.85546875" style="2" customWidth="1"/>
    <col min="4868" max="5120" width="9.140625" style="2"/>
    <col min="5121" max="5121" width="7.85546875" style="2" customWidth="1"/>
    <col min="5122" max="5122" width="22.5703125" style="2" customWidth="1"/>
    <col min="5123" max="5123" width="22.85546875" style="2" customWidth="1"/>
    <col min="5124" max="5376" width="9.140625" style="2"/>
    <col min="5377" max="5377" width="7.85546875" style="2" customWidth="1"/>
    <col min="5378" max="5378" width="22.5703125" style="2" customWidth="1"/>
    <col min="5379" max="5379" width="22.85546875" style="2" customWidth="1"/>
    <col min="5380" max="5632" width="9.140625" style="2"/>
    <col min="5633" max="5633" width="7.85546875" style="2" customWidth="1"/>
    <col min="5634" max="5634" width="22.5703125" style="2" customWidth="1"/>
    <col min="5635" max="5635" width="22.85546875" style="2" customWidth="1"/>
    <col min="5636" max="5888" width="9.140625" style="2"/>
    <col min="5889" max="5889" width="7.85546875" style="2" customWidth="1"/>
    <col min="5890" max="5890" width="22.5703125" style="2" customWidth="1"/>
    <col min="5891" max="5891" width="22.85546875" style="2" customWidth="1"/>
    <col min="5892" max="6144" width="9.140625" style="2"/>
    <col min="6145" max="6145" width="7.85546875" style="2" customWidth="1"/>
    <col min="6146" max="6146" width="22.5703125" style="2" customWidth="1"/>
    <col min="6147" max="6147" width="22.85546875" style="2" customWidth="1"/>
    <col min="6148" max="6400" width="9.140625" style="2"/>
    <col min="6401" max="6401" width="7.85546875" style="2" customWidth="1"/>
    <col min="6402" max="6402" width="22.5703125" style="2" customWidth="1"/>
    <col min="6403" max="6403" width="22.85546875" style="2" customWidth="1"/>
    <col min="6404" max="6656" width="9.140625" style="2"/>
    <col min="6657" max="6657" width="7.85546875" style="2" customWidth="1"/>
    <col min="6658" max="6658" width="22.5703125" style="2" customWidth="1"/>
    <col min="6659" max="6659" width="22.85546875" style="2" customWidth="1"/>
    <col min="6660" max="6912" width="9.140625" style="2"/>
    <col min="6913" max="6913" width="7.85546875" style="2" customWidth="1"/>
    <col min="6914" max="6914" width="22.5703125" style="2" customWidth="1"/>
    <col min="6915" max="6915" width="22.85546875" style="2" customWidth="1"/>
    <col min="6916" max="7168" width="9.140625" style="2"/>
    <col min="7169" max="7169" width="7.85546875" style="2" customWidth="1"/>
    <col min="7170" max="7170" width="22.5703125" style="2" customWidth="1"/>
    <col min="7171" max="7171" width="22.85546875" style="2" customWidth="1"/>
    <col min="7172" max="7424" width="9.140625" style="2"/>
    <col min="7425" max="7425" width="7.85546875" style="2" customWidth="1"/>
    <col min="7426" max="7426" width="22.5703125" style="2" customWidth="1"/>
    <col min="7427" max="7427" width="22.85546875" style="2" customWidth="1"/>
    <col min="7428" max="7680" width="9.140625" style="2"/>
    <col min="7681" max="7681" width="7.85546875" style="2" customWidth="1"/>
    <col min="7682" max="7682" width="22.5703125" style="2" customWidth="1"/>
    <col min="7683" max="7683" width="22.85546875" style="2" customWidth="1"/>
    <col min="7684" max="7936" width="9.140625" style="2"/>
    <col min="7937" max="7937" width="7.85546875" style="2" customWidth="1"/>
    <col min="7938" max="7938" width="22.5703125" style="2" customWidth="1"/>
    <col min="7939" max="7939" width="22.85546875" style="2" customWidth="1"/>
    <col min="7940" max="8192" width="9.140625" style="2"/>
    <col min="8193" max="8193" width="7.85546875" style="2" customWidth="1"/>
    <col min="8194" max="8194" width="22.5703125" style="2" customWidth="1"/>
    <col min="8195" max="8195" width="22.85546875" style="2" customWidth="1"/>
    <col min="8196" max="8448" width="9.140625" style="2"/>
    <col min="8449" max="8449" width="7.85546875" style="2" customWidth="1"/>
    <col min="8450" max="8450" width="22.5703125" style="2" customWidth="1"/>
    <col min="8451" max="8451" width="22.85546875" style="2" customWidth="1"/>
    <col min="8452" max="8704" width="9.140625" style="2"/>
    <col min="8705" max="8705" width="7.85546875" style="2" customWidth="1"/>
    <col min="8706" max="8706" width="22.5703125" style="2" customWidth="1"/>
    <col min="8707" max="8707" width="22.85546875" style="2" customWidth="1"/>
    <col min="8708" max="8960" width="9.140625" style="2"/>
    <col min="8961" max="8961" width="7.85546875" style="2" customWidth="1"/>
    <col min="8962" max="8962" width="22.5703125" style="2" customWidth="1"/>
    <col min="8963" max="8963" width="22.85546875" style="2" customWidth="1"/>
    <col min="8964" max="9216" width="9.140625" style="2"/>
    <col min="9217" max="9217" width="7.85546875" style="2" customWidth="1"/>
    <col min="9218" max="9218" width="22.5703125" style="2" customWidth="1"/>
    <col min="9219" max="9219" width="22.85546875" style="2" customWidth="1"/>
    <col min="9220" max="9472" width="9.140625" style="2"/>
    <col min="9473" max="9473" width="7.85546875" style="2" customWidth="1"/>
    <col min="9474" max="9474" width="22.5703125" style="2" customWidth="1"/>
    <col min="9475" max="9475" width="22.85546875" style="2" customWidth="1"/>
    <col min="9476" max="9728" width="9.140625" style="2"/>
    <col min="9729" max="9729" width="7.85546875" style="2" customWidth="1"/>
    <col min="9730" max="9730" width="22.5703125" style="2" customWidth="1"/>
    <col min="9731" max="9731" width="22.85546875" style="2" customWidth="1"/>
    <col min="9732" max="9984" width="9.140625" style="2"/>
    <col min="9985" max="9985" width="7.85546875" style="2" customWidth="1"/>
    <col min="9986" max="9986" width="22.5703125" style="2" customWidth="1"/>
    <col min="9987" max="9987" width="22.85546875" style="2" customWidth="1"/>
    <col min="9988" max="10240" width="9.140625" style="2"/>
    <col min="10241" max="10241" width="7.85546875" style="2" customWidth="1"/>
    <col min="10242" max="10242" width="22.5703125" style="2" customWidth="1"/>
    <col min="10243" max="10243" width="22.85546875" style="2" customWidth="1"/>
    <col min="10244" max="10496" width="9.140625" style="2"/>
    <col min="10497" max="10497" width="7.85546875" style="2" customWidth="1"/>
    <col min="10498" max="10498" width="22.5703125" style="2" customWidth="1"/>
    <col min="10499" max="10499" width="22.85546875" style="2" customWidth="1"/>
    <col min="10500" max="10752" width="9.140625" style="2"/>
    <col min="10753" max="10753" width="7.85546875" style="2" customWidth="1"/>
    <col min="10754" max="10754" width="22.5703125" style="2" customWidth="1"/>
    <col min="10755" max="10755" width="22.85546875" style="2" customWidth="1"/>
    <col min="10756" max="11008" width="9.140625" style="2"/>
    <col min="11009" max="11009" width="7.85546875" style="2" customWidth="1"/>
    <col min="11010" max="11010" width="22.5703125" style="2" customWidth="1"/>
    <col min="11011" max="11011" width="22.85546875" style="2" customWidth="1"/>
    <col min="11012" max="11264" width="9.140625" style="2"/>
    <col min="11265" max="11265" width="7.85546875" style="2" customWidth="1"/>
    <col min="11266" max="11266" width="22.5703125" style="2" customWidth="1"/>
    <col min="11267" max="11267" width="22.85546875" style="2" customWidth="1"/>
    <col min="11268" max="11520" width="9.140625" style="2"/>
    <col min="11521" max="11521" width="7.85546875" style="2" customWidth="1"/>
    <col min="11522" max="11522" width="22.5703125" style="2" customWidth="1"/>
    <col min="11523" max="11523" width="22.85546875" style="2" customWidth="1"/>
    <col min="11524" max="11776" width="9.140625" style="2"/>
    <col min="11777" max="11777" width="7.85546875" style="2" customWidth="1"/>
    <col min="11778" max="11778" width="22.5703125" style="2" customWidth="1"/>
    <col min="11779" max="11779" width="22.85546875" style="2" customWidth="1"/>
    <col min="11780" max="12032" width="9.140625" style="2"/>
    <col min="12033" max="12033" width="7.85546875" style="2" customWidth="1"/>
    <col min="12034" max="12034" width="22.5703125" style="2" customWidth="1"/>
    <col min="12035" max="12035" width="22.85546875" style="2" customWidth="1"/>
    <col min="12036" max="12288" width="9.140625" style="2"/>
    <col min="12289" max="12289" width="7.85546875" style="2" customWidth="1"/>
    <col min="12290" max="12290" width="22.5703125" style="2" customWidth="1"/>
    <col min="12291" max="12291" width="22.85546875" style="2" customWidth="1"/>
    <col min="12292" max="12544" width="9.140625" style="2"/>
    <col min="12545" max="12545" width="7.85546875" style="2" customWidth="1"/>
    <col min="12546" max="12546" width="22.5703125" style="2" customWidth="1"/>
    <col min="12547" max="12547" width="22.85546875" style="2" customWidth="1"/>
    <col min="12548" max="12800" width="9.140625" style="2"/>
    <col min="12801" max="12801" width="7.85546875" style="2" customWidth="1"/>
    <col min="12802" max="12802" width="22.5703125" style="2" customWidth="1"/>
    <col min="12803" max="12803" width="22.85546875" style="2" customWidth="1"/>
    <col min="12804" max="13056" width="9.140625" style="2"/>
    <col min="13057" max="13057" width="7.85546875" style="2" customWidth="1"/>
    <col min="13058" max="13058" width="22.5703125" style="2" customWidth="1"/>
    <col min="13059" max="13059" width="22.85546875" style="2" customWidth="1"/>
    <col min="13060" max="13312" width="9.140625" style="2"/>
    <col min="13313" max="13313" width="7.85546875" style="2" customWidth="1"/>
    <col min="13314" max="13314" width="22.5703125" style="2" customWidth="1"/>
    <col min="13315" max="13315" width="22.85546875" style="2" customWidth="1"/>
    <col min="13316" max="13568" width="9.140625" style="2"/>
    <col min="13569" max="13569" width="7.85546875" style="2" customWidth="1"/>
    <col min="13570" max="13570" width="22.5703125" style="2" customWidth="1"/>
    <col min="13571" max="13571" width="22.85546875" style="2" customWidth="1"/>
    <col min="13572" max="13824" width="9.140625" style="2"/>
    <col min="13825" max="13825" width="7.85546875" style="2" customWidth="1"/>
    <col min="13826" max="13826" width="22.5703125" style="2" customWidth="1"/>
    <col min="13827" max="13827" width="22.85546875" style="2" customWidth="1"/>
    <col min="13828" max="14080" width="9.140625" style="2"/>
    <col min="14081" max="14081" width="7.85546875" style="2" customWidth="1"/>
    <col min="14082" max="14082" width="22.5703125" style="2" customWidth="1"/>
    <col min="14083" max="14083" width="22.85546875" style="2" customWidth="1"/>
    <col min="14084" max="14336" width="9.140625" style="2"/>
    <col min="14337" max="14337" width="7.85546875" style="2" customWidth="1"/>
    <col min="14338" max="14338" width="22.5703125" style="2" customWidth="1"/>
    <col min="14339" max="14339" width="22.85546875" style="2" customWidth="1"/>
    <col min="14340" max="14592" width="9.140625" style="2"/>
    <col min="14593" max="14593" width="7.85546875" style="2" customWidth="1"/>
    <col min="14594" max="14594" width="22.5703125" style="2" customWidth="1"/>
    <col min="14595" max="14595" width="22.85546875" style="2" customWidth="1"/>
    <col min="14596" max="14848" width="9.140625" style="2"/>
    <col min="14849" max="14849" width="7.85546875" style="2" customWidth="1"/>
    <col min="14850" max="14850" width="22.5703125" style="2" customWidth="1"/>
    <col min="14851" max="14851" width="22.85546875" style="2" customWidth="1"/>
    <col min="14852" max="15104" width="9.140625" style="2"/>
    <col min="15105" max="15105" width="7.85546875" style="2" customWidth="1"/>
    <col min="15106" max="15106" width="22.5703125" style="2" customWidth="1"/>
    <col min="15107" max="15107" width="22.85546875" style="2" customWidth="1"/>
    <col min="15108" max="15360" width="9.140625" style="2"/>
    <col min="15361" max="15361" width="7.85546875" style="2" customWidth="1"/>
    <col min="15362" max="15362" width="22.5703125" style="2" customWidth="1"/>
    <col min="15363" max="15363" width="22.85546875" style="2" customWidth="1"/>
    <col min="15364" max="15616" width="9.140625" style="2"/>
    <col min="15617" max="15617" width="7.85546875" style="2" customWidth="1"/>
    <col min="15618" max="15618" width="22.5703125" style="2" customWidth="1"/>
    <col min="15619" max="15619" width="22.85546875" style="2" customWidth="1"/>
    <col min="15620" max="15872" width="9.140625" style="2"/>
    <col min="15873" max="15873" width="7.85546875" style="2" customWidth="1"/>
    <col min="15874" max="15874" width="22.5703125" style="2" customWidth="1"/>
    <col min="15875" max="15875" width="22.85546875" style="2" customWidth="1"/>
    <col min="15876" max="16128" width="9.140625" style="2"/>
    <col min="16129" max="16129" width="7.85546875" style="2" customWidth="1"/>
    <col min="16130" max="16130" width="22.5703125" style="2" customWidth="1"/>
    <col min="16131" max="16131" width="22.85546875" style="2" customWidth="1"/>
    <col min="16132" max="16384" width="9.140625" style="2"/>
  </cols>
  <sheetData>
    <row r="1" spans="1:15" x14ac:dyDescent="0.2">
      <c r="C1" s="2" t="s">
        <v>121</v>
      </c>
    </row>
    <row r="3" spans="1:15" x14ac:dyDescent="0.2">
      <c r="A3" s="3" t="s">
        <v>0</v>
      </c>
      <c r="B3" s="4" t="s">
        <v>1</v>
      </c>
      <c r="C3" s="4" t="s">
        <v>2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47</v>
      </c>
    </row>
    <row r="4" spans="1:15" x14ac:dyDescent="0.2">
      <c r="A4" s="3">
        <v>1</v>
      </c>
      <c r="B4" s="4" t="s">
        <v>44</v>
      </c>
      <c r="C4" s="4" t="s">
        <v>145</v>
      </c>
      <c r="D4" s="3"/>
      <c r="E4" s="3"/>
      <c r="F4" s="3">
        <v>12</v>
      </c>
      <c r="G4" s="3">
        <v>16</v>
      </c>
      <c r="H4" s="3">
        <v>16</v>
      </c>
      <c r="I4" s="3">
        <v>16</v>
      </c>
      <c r="J4" s="3">
        <v>16</v>
      </c>
      <c r="K4" s="3"/>
      <c r="L4" s="3">
        <v>16</v>
      </c>
      <c r="M4" s="3"/>
      <c r="N4" s="3">
        <f t="shared" ref="N4:N23" si="0">SUM(D4:M4)</f>
        <v>92</v>
      </c>
      <c r="O4" s="3">
        <f t="shared" ref="O4:O23" si="1">N4</f>
        <v>92</v>
      </c>
    </row>
    <row r="5" spans="1:15" x14ac:dyDescent="0.2">
      <c r="A5" s="3">
        <v>2</v>
      </c>
      <c r="B5" s="4" t="s">
        <v>114</v>
      </c>
      <c r="C5" s="4" t="s">
        <v>145</v>
      </c>
      <c r="D5" s="3"/>
      <c r="E5" s="3">
        <v>12</v>
      </c>
      <c r="F5" s="3">
        <v>10</v>
      </c>
      <c r="G5" s="3">
        <v>12</v>
      </c>
      <c r="H5" s="3">
        <v>10</v>
      </c>
      <c r="I5" s="3">
        <v>8</v>
      </c>
      <c r="J5" s="3">
        <v>12</v>
      </c>
      <c r="K5" s="3"/>
      <c r="L5" s="3"/>
      <c r="M5" s="3"/>
      <c r="N5" s="3">
        <f t="shared" si="0"/>
        <v>64</v>
      </c>
      <c r="O5" s="3">
        <f t="shared" si="1"/>
        <v>64</v>
      </c>
    </row>
    <row r="6" spans="1:15" x14ac:dyDescent="0.2">
      <c r="A6" s="3">
        <v>3</v>
      </c>
      <c r="B6" s="4" t="s">
        <v>120</v>
      </c>
      <c r="C6" s="4" t="s">
        <v>145</v>
      </c>
      <c r="D6" s="3"/>
      <c r="E6" s="3">
        <v>16</v>
      </c>
      <c r="F6" s="3">
        <v>5</v>
      </c>
      <c r="G6" s="3">
        <v>10</v>
      </c>
      <c r="H6" s="3">
        <v>8</v>
      </c>
      <c r="I6" s="3">
        <v>12</v>
      </c>
      <c r="J6" s="3">
        <v>5</v>
      </c>
      <c r="K6" s="3">
        <v>4</v>
      </c>
      <c r="L6" s="3"/>
      <c r="M6" s="3"/>
      <c r="N6" s="3">
        <f t="shared" si="0"/>
        <v>60</v>
      </c>
      <c r="O6" s="3">
        <f t="shared" si="1"/>
        <v>60</v>
      </c>
    </row>
    <row r="7" spans="1:15" x14ac:dyDescent="0.2">
      <c r="A7" s="3">
        <v>4</v>
      </c>
      <c r="B7" s="4" t="s">
        <v>117</v>
      </c>
      <c r="C7" s="4" t="s">
        <v>145</v>
      </c>
      <c r="D7" s="3"/>
      <c r="E7" s="3"/>
      <c r="F7" s="3">
        <v>8</v>
      </c>
      <c r="G7" s="3"/>
      <c r="H7" s="3"/>
      <c r="I7" s="3">
        <v>10</v>
      </c>
      <c r="J7" s="3">
        <v>10</v>
      </c>
      <c r="K7" s="3">
        <v>6</v>
      </c>
      <c r="L7" s="3">
        <v>12</v>
      </c>
      <c r="M7" s="3"/>
      <c r="N7" s="3">
        <f t="shared" si="0"/>
        <v>46</v>
      </c>
      <c r="O7" s="3">
        <f t="shared" si="1"/>
        <v>46</v>
      </c>
    </row>
    <row r="8" spans="1:15" x14ac:dyDescent="0.2">
      <c r="A8" s="3">
        <v>5</v>
      </c>
      <c r="B8" s="4" t="s">
        <v>115</v>
      </c>
      <c r="C8" s="4" t="s">
        <v>145</v>
      </c>
      <c r="D8" s="3"/>
      <c r="E8" s="3">
        <v>5</v>
      </c>
      <c r="F8" s="3">
        <v>6</v>
      </c>
      <c r="G8" s="3"/>
      <c r="H8" s="3">
        <v>12</v>
      </c>
      <c r="I8" s="3"/>
      <c r="J8" s="3">
        <v>8</v>
      </c>
      <c r="K8" s="3">
        <v>5</v>
      </c>
      <c r="L8" s="3"/>
      <c r="M8" s="3"/>
      <c r="N8" s="3">
        <f t="shared" si="0"/>
        <v>36</v>
      </c>
      <c r="O8" s="3">
        <f t="shared" si="1"/>
        <v>36</v>
      </c>
    </row>
    <row r="9" spans="1:15" x14ac:dyDescent="0.2">
      <c r="A9" s="3">
        <v>6</v>
      </c>
      <c r="B9" s="4" t="s">
        <v>27</v>
      </c>
      <c r="C9" s="4" t="s">
        <v>145</v>
      </c>
      <c r="D9" s="6"/>
      <c r="E9" s="3"/>
      <c r="F9" s="3">
        <v>16</v>
      </c>
      <c r="G9" s="3"/>
      <c r="H9" s="3"/>
      <c r="I9" s="3"/>
      <c r="J9" s="3"/>
      <c r="K9" s="3"/>
      <c r="L9" s="3"/>
      <c r="M9" s="3"/>
      <c r="N9" s="3">
        <f t="shared" si="0"/>
        <v>16</v>
      </c>
      <c r="O9" s="3">
        <f t="shared" si="1"/>
        <v>16</v>
      </c>
    </row>
    <row r="10" spans="1:15" x14ac:dyDescent="0.2">
      <c r="A10" s="3">
        <v>7</v>
      </c>
      <c r="B10" s="4" t="s">
        <v>147</v>
      </c>
      <c r="C10" s="4" t="s">
        <v>145</v>
      </c>
      <c r="D10" s="3"/>
      <c r="E10" s="3"/>
      <c r="F10" s="3"/>
      <c r="G10" s="3"/>
      <c r="H10" s="3">
        <v>6</v>
      </c>
      <c r="I10" s="3">
        <v>6</v>
      </c>
      <c r="J10" s="3">
        <v>2</v>
      </c>
      <c r="K10" s="3"/>
      <c r="L10" s="3"/>
      <c r="M10" s="3"/>
      <c r="N10" s="3">
        <f t="shared" si="0"/>
        <v>14</v>
      </c>
      <c r="O10" s="3">
        <f t="shared" si="1"/>
        <v>14</v>
      </c>
    </row>
    <row r="11" spans="1:15" x14ac:dyDescent="0.2">
      <c r="A11" s="3">
        <v>8</v>
      </c>
      <c r="B11" s="4" t="s">
        <v>112</v>
      </c>
      <c r="C11" s="4" t="s">
        <v>145</v>
      </c>
      <c r="D11" s="3"/>
      <c r="E11" s="3"/>
      <c r="F11" s="3"/>
      <c r="G11" s="3"/>
      <c r="H11" s="3"/>
      <c r="I11" s="3"/>
      <c r="J11" s="3">
        <v>3</v>
      </c>
      <c r="K11" s="3"/>
      <c r="L11" s="3">
        <v>10</v>
      </c>
      <c r="M11" s="3"/>
      <c r="N11" s="3">
        <f t="shared" si="0"/>
        <v>13</v>
      </c>
      <c r="O11" s="3">
        <f t="shared" si="1"/>
        <v>13</v>
      </c>
    </row>
    <row r="12" spans="1:15" x14ac:dyDescent="0.2">
      <c r="A12" s="3">
        <v>9</v>
      </c>
      <c r="B12" s="4" t="s">
        <v>24</v>
      </c>
      <c r="C12" s="4" t="s">
        <v>145</v>
      </c>
      <c r="D12" s="3"/>
      <c r="E12" s="3">
        <v>6</v>
      </c>
      <c r="F12" s="3"/>
      <c r="G12" s="3"/>
      <c r="H12" s="3"/>
      <c r="I12" s="3"/>
      <c r="J12" s="3">
        <v>6</v>
      </c>
      <c r="K12" s="3"/>
      <c r="L12" s="3"/>
      <c r="M12" s="3"/>
      <c r="N12" s="3">
        <f t="shared" si="0"/>
        <v>12</v>
      </c>
      <c r="O12" s="3">
        <f t="shared" si="1"/>
        <v>12</v>
      </c>
    </row>
    <row r="13" spans="1:15" x14ac:dyDescent="0.2">
      <c r="A13" s="3">
        <v>10</v>
      </c>
      <c r="B13" s="4" t="s">
        <v>179</v>
      </c>
      <c r="C13" s="4" t="s">
        <v>145</v>
      </c>
      <c r="D13" s="3"/>
      <c r="E13" s="3"/>
      <c r="F13" s="3">
        <v>4</v>
      </c>
      <c r="G13" s="3">
        <v>6</v>
      </c>
      <c r="H13" s="3"/>
      <c r="I13" s="3"/>
      <c r="J13" s="3"/>
      <c r="K13" s="3"/>
      <c r="L13" s="3"/>
      <c r="M13" s="3"/>
      <c r="N13" s="3">
        <f t="shared" si="0"/>
        <v>10</v>
      </c>
      <c r="O13" s="3">
        <f t="shared" si="1"/>
        <v>10</v>
      </c>
    </row>
    <row r="14" spans="1:15" x14ac:dyDescent="0.2">
      <c r="A14" s="3">
        <v>11</v>
      </c>
      <c r="B14" s="4" t="s">
        <v>201</v>
      </c>
      <c r="C14" s="4" t="s">
        <v>145</v>
      </c>
      <c r="D14" s="3"/>
      <c r="E14" s="3">
        <v>10</v>
      </c>
      <c r="F14" s="3"/>
      <c r="G14" s="3"/>
      <c r="H14" s="3"/>
      <c r="I14" s="3"/>
      <c r="J14" s="3"/>
      <c r="K14" s="3"/>
      <c r="L14" s="3"/>
      <c r="M14" s="3"/>
      <c r="N14" s="3">
        <f t="shared" si="0"/>
        <v>10</v>
      </c>
      <c r="O14" s="3">
        <f t="shared" si="1"/>
        <v>10</v>
      </c>
    </row>
    <row r="15" spans="1:15" x14ac:dyDescent="0.2">
      <c r="A15" s="3">
        <v>12</v>
      </c>
      <c r="B15" s="4" t="s">
        <v>190</v>
      </c>
      <c r="C15" s="4" t="s">
        <v>145</v>
      </c>
      <c r="D15" s="3"/>
      <c r="E15" s="3"/>
      <c r="F15" s="3"/>
      <c r="G15" s="3">
        <v>8</v>
      </c>
      <c r="H15" s="3"/>
      <c r="I15" s="3"/>
      <c r="J15" s="3"/>
      <c r="K15" s="3"/>
      <c r="L15" s="3"/>
      <c r="M15" s="3"/>
      <c r="N15" s="3">
        <f t="shared" si="0"/>
        <v>8</v>
      </c>
      <c r="O15" s="3">
        <f t="shared" si="1"/>
        <v>8</v>
      </c>
    </row>
    <row r="16" spans="1:15" x14ac:dyDescent="0.2">
      <c r="A16" s="3">
        <v>13</v>
      </c>
      <c r="B16" s="4" t="s">
        <v>119</v>
      </c>
      <c r="C16" s="4" t="s">
        <v>191</v>
      </c>
      <c r="D16" s="3"/>
      <c r="E16" s="3">
        <v>3</v>
      </c>
      <c r="F16" s="3"/>
      <c r="G16" s="3">
        <v>5</v>
      </c>
      <c r="H16" s="3"/>
      <c r="I16" s="3"/>
      <c r="J16" s="3"/>
      <c r="K16" s="3"/>
      <c r="L16" s="3"/>
      <c r="M16" s="3"/>
      <c r="N16" s="3">
        <f t="shared" si="0"/>
        <v>8</v>
      </c>
      <c r="O16" s="3">
        <f t="shared" si="1"/>
        <v>8</v>
      </c>
    </row>
    <row r="17" spans="1:15" x14ac:dyDescent="0.2">
      <c r="A17" s="3">
        <v>14</v>
      </c>
      <c r="B17" s="4" t="s">
        <v>202</v>
      </c>
      <c r="C17" s="4" t="s">
        <v>145</v>
      </c>
      <c r="D17" s="3"/>
      <c r="E17" s="3">
        <v>8</v>
      </c>
      <c r="F17" s="3"/>
      <c r="G17" s="3"/>
      <c r="H17" s="3"/>
      <c r="I17" s="3"/>
      <c r="J17" s="3"/>
      <c r="K17" s="3"/>
      <c r="L17" s="3"/>
      <c r="M17" s="3"/>
      <c r="N17" s="3">
        <f t="shared" si="0"/>
        <v>8</v>
      </c>
      <c r="O17" s="3">
        <f t="shared" si="1"/>
        <v>8</v>
      </c>
    </row>
    <row r="18" spans="1:15" x14ac:dyDescent="0.2">
      <c r="A18" s="3">
        <v>15</v>
      </c>
      <c r="B18" s="4" t="s">
        <v>216</v>
      </c>
      <c r="C18" s="4" t="s">
        <v>145</v>
      </c>
      <c r="D18" s="3"/>
      <c r="E18" s="3"/>
      <c r="F18" s="3"/>
      <c r="G18" s="3"/>
      <c r="H18" s="3"/>
      <c r="I18" s="3"/>
      <c r="J18" s="3"/>
      <c r="K18" s="3">
        <v>8</v>
      </c>
      <c r="L18" s="3"/>
      <c r="M18" s="3"/>
      <c r="N18" s="3">
        <f t="shared" si="0"/>
        <v>8</v>
      </c>
      <c r="O18" s="3">
        <f t="shared" si="1"/>
        <v>8</v>
      </c>
    </row>
    <row r="19" spans="1:15" x14ac:dyDescent="0.2">
      <c r="A19" s="3">
        <v>16</v>
      </c>
      <c r="B19" s="4" t="s">
        <v>221</v>
      </c>
      <c r="C19" s="4" t="s">
        <v>145</v>
      </c>
      <c r="D19" s="3"/>
      <c r="E19" s="3"/>
      <c r="F19" s="3"/>
      <c r="G19" s="3"/>
      <c r="H19" s="3"/>
      <c r="I19" s="3"/>
      <c r="J19" s="3"/>
      <c r="K19" s="3"/>
      <c r="L19" s="3">
        <v>8</v>
      </c>
      <c r="M19" s="3"/>
      <c r="N19" s="3">
        <f t="shared" si="0"/>
        <v>8</v>
      </c>
      <c r="O19" s="3">
        <f t="shared" si="1"/>
        <v>8</v>
      </c>
    </row>
    <row r="20" spans="1:15" x14ac:dyDescent="0.2">
      <c r="A20" s="3">
        <v>17</v>
      </c>
      <c r="B20" s="4" t="s">
        <v>222</v>
      </c>
      <c r="C20" s="4" t="s">
        <v>145</v>
      </c>
      <c r="D20" s="3"/>
      <c r="E20" s="3"/>
      <c r="F20" s="3"/>
      <c r="G20" s="3"/>
      <c r="H20" s="3"/>
      <c r="I20" s="3"/>
      <c r="J20" s="3"/>
      <c r="K20" s="3"/>
      <c r="L20" s="3">
        <v>6</v>
      </c>
      <c r="M20" s="3"/>
      <c r="N20" s="3">
        <f t="shared" si="0"/>
        <v>6</v>
      </c>
      <c r="O20" s="3">
        <f t="shared" si="1"/>
        <v>6</v>
      </c>
    </row>
    <row r="21" spans="1:15" x14ac:dyDescent="0.2">
      <c r="A21" s="3">
        <v>18</v>
      </c>
      <c r="B21" s="4" t="s">
        <v>146</v>
      </c>
      <c r="C21" s="4" t="s">
        <v>145</v>
      </c>
      <c r="D21" s="3"/>
      <c r="E21" s="3"/>
      <c r="F21" s="3"/>
      <c r="G21" s="3"/>
      <c r="H21" s="3"/>
      <c r="I21" s="3"/>
      <c r="J21" s="3">
        <v>4</v>
      </c>
      <c r="K21" s="3"/>
      <c r="L21" s="3"/>
      <c r="M21" s="3"/>
      <c r="N21" s="3">
        <f t="shared" si="0"/>
        <v>4</v>
      </c>
      <c r="O21" s="3">
        <f t="shared" si="1"/>
        <v>4</v>
      </c>
    </row>
    <row r="22" spans="1:15" x14ac:dyDescent="0.2">
      <c r="A22" s="3">
        <v>19</v>
      </c>
      <c r="B22" s="4" t="s">
        <v>116</v>
      </c>
      <c r="C22" s="4" t="s">
        <v>145</v>
      </c>
      <c r="D22" s="3"/>
      <c r="E22" s="3">
        <v>4</v>
      </c>
      <c r="F22" s="3"/>
      <c r="G22" s="3"/>
      <c r="H22" s="3"/>
      <c r="I22" s="3"/>
      <c r="J22" s="3"/>
      <c r="K22" s="3"/>
      <c r="L22" s="3"/>
      <c r="M22" s="3"/>
      <c r="N22" s="3">
        <f t="shared" si="0"/>
        <v>4</v>
      </c>
      <c r="O22" s="3">
        <f t="shared" si="1"/>
        <v>4</v>
      </c>
    </row>
    <row r="23" spans="1:15" x14ac:dyDescent="0.2">
      <c r="A23" s="3">
        <v>20</v>
      </c>
      <c r="B23" s="4" t="s">
        <v>180</v>
      </c>
      <c r="C23" s="4" t="s">
        <v>181</v>
      </c>
      <c r="D23" s="3"/>
      <c r="E23" s="3"/>
      <c r="F23" s="3">
        <v>3</v>
      </c>
      <c r="G23" s="3"/>
      <c r="H23" s="3"/>
      <c r="I23" s="3"/>
      <c r="J23" s="3"/>
      <c r="K23" s="3"/>
      <c r="L23" s="3"/>
      <c r="M23" s="3"/>
      <c r="N23" s="3">
        <f t="shared" si="0"/>
        <v>3</v>
      </c>
      <c r="O23" s="3">
        <f t="shared" si="1"/>
        <v>3</v>
      </c>
    </row>
  </sheetData>
  <sortState ref="B4:O23">
    <sortCondition descending="1" ref="N4:N2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B1" workbookViewId="0">
      <selection activeCell="B19" sqref="B19:C19"/>
    </sheetView>
  </sheetViews>
  <sheetFormatPr defaultRowHeight="14.25" x14ac:dyDescent="0.2"/>
  <cols>
    <col min="1" max="1" width="7.85546875" style="1" customWidth="1"/>
    <col min="2" max="2" width="22.5703125" style="2" customWidth="1"/>
    <col min="3" max="3" width="25.5703125" style="2" customWidth="1"/>
    <col min="4" max="13" width="10.5703125" style="1" customWidth="1"/>
    <col min="14" max="15" width="9.140625" style="1"/>
    <col min="16" max="256" width="9.140625" style="2"/>
    <col min="257" max="257" width="7.85546875" style="2" customWidth="1"/>
    <col min="258" max="258" width="22.5703125" style="2" customWidth="1"/>
    <col min="259" max="259" width="25.5703125" style="2" customWidth="1"/>
    <col min="260" max="512" width="9.140625" style="2"/>
    <col min="513" max="513" width="7.85546875" style="2" customWidth="1"/>
    <col min="514" max="514" width="22.5703125" style="2" customWidth="1"/>
    <col min="515" max="515" width="25.5703125" style="2" customWidth="1"/>
    <col min="516" max="768" width="9.140625" style="2"/>
    <col min="769" max="769" width="7.85546875" style="2" customWidth="1"/>
    <col min="770" max="770" width="22.5703125" style="2" customWidth="1"/>
    <col min="771" max="771" width="25.5703125" style="2" customWidth="1"/>
    <col min="772" max="1024" width="9.140625" style="2"/>
    <col min="1025" max="1025" width="7.85546875" style="2" customWidth="1"/>
    <col min="1026" max="1026" width="22.5703125" style="2" customWidth="1"/>
    <col min="1027" max="1027" width="25.5703125" style="2" customWidth="1"/>
    <col min="1028" max="1280" width="9.140625" style="2"/>
    <col min="1281" max="1281" width="7.85546875" style="2" customWidth="1"/>
    <col min="1282" max="1282" width="22.5703125" style="2" customWidth="1"/>
    <col min="1283" max="1283" width="25.5703125" style="2" customWidth="1"/>
    <col min="1284" max="1536" width="9.140625" style="2"/>
    <col min="1537" max="1537" width="7.85546875" style="2" customWidth="1"/>
    <col min="1538" max="1538" width="22.5703125" style="2" customWidth="1"/>
    <col min="1539" max="1539" width="25.5703125" style="2" customWidth="1"/>
    <col min="1540" max="1792" width="9.140625" style="2"/>
    <col min="1793" max="1793" width="7.85546875" style="2" customWidth="1"/>
    <col min="1794" max="1794" width="22.5703125" style="2" customWidth="1"/>
    <col min="1795" max="1795" width="25.5703125" style="2" customWidth="1"/>
    <col min="1796" max="2048" width="9.140625" style="2"/>
    <col min="2049" max="2049" width="7.85546875" style="2" customWidth="1"/>
    <col min="2050" max="2050" width="22.5703125" style="2" customWidth="1"/>
    <col min="2051" max="2051" width="25.5703125" style="2" customWidth="1"/>
    <col min="2052" max="2304" width="9.140625" style="2"/>
    <col min="2305" max="2305" width="7.85546875" style="2" customWidth="1"/>
    <col min="2306" max="2306" width="22.5703125" style="2" customWidth="1"/>
    <col min="2307" max="2307" width="25.5703125" style="2" customWidth="1"/>
    <col min="2308" max="2560" width="9.140625" style="2"/>
    <col min="2561" max="2561" width="7.85546875" style="2" customWidth="1"/>
    <col min="2562" max="2562" width="22.5703125" style="2" customWidth="1"/>
    <col min="2563" max="2563" width="25.5703125" style="2" customWidth="1"/>
    <col min="2564" max="2816" width="9.140625" style="2"/>
    <col min="2817" max="2817" width="7.85546875" style="2" customWidth="1"/>
    <col min="2818" max="2818" width="22.5703125" style="2" customWidth="1"/>
    <col min="2819" max="2819" width="25.5703125" style="2" customWidth="1"/>
    <col min="2820" max="3072" width="9.140625" style="2"/>
    <col min="3073" max="3073" width="7.85546875" style="2" customWidth="1"/>
    <col min="3074" max="3074" width="22.5703125" style="2" customWidth="1"/>
    <col min="3075" max="3075" width="25.5703125" style="2" customWidth="1"/>
    <col min="3076" max="3328" width="9.140625" style="2"/>
    <col min="3329" max="3329" width="7.85546875" style="2" customWidth="1"/>
    <col min="3330" max="3330" width="22.5703125" style="2" customWidth="1"/>
    <col min="3331" max="3331" width="25.5703125" style="2" customWidth="1"/>
    <col min="3332" max="3584" width="9.140625" style="2"/>
    <col min="3585" max="3585" width="7.85546875" style="2" customWidth="1"/>
    <col min="3586" max="3586" width="22.5703125" style="2" customWidth="1"/>
    <col min="3587" max="3587" width="25.5703125" style="2" customWidth="1"/>
    <col min="3588" max="3840" width="9.140625" style="2"/>
    <col min="3841" max="3841" width="7.85546875" style="2" customWidth="1"/>
    <col min="3842" max="3842" width="22.5703125" style="2" customWidth="1"/>
    <col min="3843" max="3843" width="25.5703125" style="2" customWidth="1"/>
    <col min="3844" max="4096" width="9.140625" style="2"/>
    <col min="4097" max="4097" width="7.85546875" style="2" customWidth="1"/>
    <col min="4098" max="4098" width="22.5703125" style="2" customWidth="1"/>
    <col min="4099" max="4099" width="25.5703125" style="2" customWidth="1"/>
    <col min="4100" max="4352" width="9.140625" style="2"/>
    <col min="4353" max="4353" width="7.85546875" style="2" customWidth="1"/>
    <col min="4354" max="4354" width="22.5703125" style="2" customWidth="1"/>
    <col min="4355" max="4355" width="25.5703125" style="2" customWidth="1"/>
    <col min="4356" max="4608" width="9.140625" style="2"/>
    <col min="4609" max="4609" width="7.85546875" style="2" customWidth="1"/>
    <col min="4610" max="4610" width="22.5703125" style="2" customWidth="1"/>
    <col min="4611" max="4611" width="25.5703125" style="2" customWidth="1"/>
    <col min="4612" max="4864" width="9.140625" style="2"/>
    <col min="4865" max="4865" width="7.85546875" style="2" customWidth="1"/>
    <col min="4866" max="4866" width="22.5703125" style="2" customWidth="1"/>
    <col min="4867" max="4867" width="25.5703125" style="2" customWidth="1"/>
    <col min="4868" max="5120" width="9.140625" style="2"/>
    <col min="5121" max="5121" width="7.85546875" style="2" customWidth="1"/>
    <col min="5122" max="5122" width="22.5703125" style="2" customWidth="1"/>
    <col min="5123" max="5123" width="25.5703125" style="2" customWidth="1"/>
    <col min="5124" max="5376" width="9.140625" style="2"/>
    <col min="5377" max="5377" width="7.85546875" style="2" customWidth="1"/>
    <col min="5378" max="5378" width="22.5703125" style="2" customWidth="1"/>
    <col min="5379" max="5379" width="25.5703125" style="2" customWidth="1"/>
    <col min="5380" max="5632" width="9.140625" style="2"/>
    <col min="5633" max="5633" width="7.85546875" style="2" customWidth="1"/>
    <col min="5634" max="5634" width="22.5703125" style="2" customWidth="1"/>
    <col min="5635" max="5635" width="25.5703125" style="2" customWidth="1"/>
    <col min="5636" max="5888" width="9.140625" style="2"/>
    <col min="5889" max="5889" width="7.85546875" style="2" customWidth="1"/>
    <col min="5890" max="5890" width="22.5703125" style="2" customWidth="1"/>
    <col min="5891" max="5891" width="25.5703125" style="2" customWidth="1"/>
    <col min="5892" max="6144" width="9.140625" style="2"/>
    <col min="6145" max="6145" width="7.85546875" style="2" customWidth="1"/>
    <col min="6146" max="6146" width="22.5703125" style="2" customWidth="1"/>
    <col min="6147" max="6147" width="25.5703125" style="2" customWidth="1"/>
    <col min="6148" max="6400" width="9.140625" style="2"/>
    <col min="6401" max="6401" width="7.85546875" style="2" customWidth="1"/>
    <col min="6402" max="6402" width="22.5703125" style="2" customWidth="1"/>
    <col min="6403" max="6403" width="25.5703125" style="2" customWidth="1"/>
    <col min="6404" max="6656" width="9.140625" style="2"/>
    <col min="6657" max="6657" width="7.85546875" style="2" customWidth="1"/>
    <col min="6658" max="6658" width="22.5703125" style="2" customWidth="1"/>
    <col min="6659" max="6659" width="25.5703125" style="2" customWidth="1"/>
    <col min="6660" max="6912" width="9.140625" style="2"/>
    <col min="6913" max="6913" width="7.85546875" style="2" customWidth="1"/>
    <col min="6914" max="6914" width="22.5703125" style="2" customWidth="1"/>
    <col min="6915" max="6915" width="25.5703125" style="2" customWidth="1"/>
    <col min="6916" max="7168" width="9.140625" style="2"/>
    <col min="7169" max="7169" width="7.85546875" style="2" customWidth="1"/>
    <col min="7170" max="7170" width="22.5703125" style="2" customWidth="1"/>
    <col min="7171" max="7171" width="25.5703125" style="2" customWidth="1"/>
    <col min="7172" max="7424" width="9.140625" style="2"/>
    <col min="7425" max="7425" width="7.85546875" style="2" customWidth="1"/>
    <col min="7426" max="7426" width="22.5703125" style="2" customWidth="1"/>
    <col min="7427" max="7427" width="25.5703125" style="2" customWidth="1"/>
    <col min="7428" max="7680" width="9.140625" style="2"/>
    <col min="7681" max="7681" width="7.85546875" style="2" customWidth="1"/>
    <col min="7682" max="7682" width="22.5703125" style="2" customWidth="1"/>
    <col min="7683" max="7683" width="25.5703125" style="2" customWidth="1"/>
    <col min="7684" max="7936" width="9.140625" style="2"/>
    <col min="7937" max="7937" width="7.85546875" style="2" customWidth="1"/>
    <col min="7938" max="7938" width="22.5703125" style="2" customWidth="1"/>
    <col min="7939" max="7939" width="25.5703125" style="2" customWidth="1"/>
    <col min="7940" max="8192" width="9.140625" style="2"/>
    <col min="8193" max="8193" width="7.85546875" style="2" customWidth="1"/>
    <col min="8194" max="8194" width="22.5703125" style="2" customWidth="1"/>
    <col min="8195" max="8195" width="25.5703125" style="2" customWidth="1"/>
    <col min="8196" max="8448" width="9.140625" style="2"/>
    <col min="8449" max="8449" width="7.85546875" style="2" customWidth="1"/>
    <col min="8450" max="8450" width="22.5703125" style="2" customWidth="1"/>
    <col min="8451" max="8451" width="25.5703125" style="2" customWidth="1"/>
    <col min="8452" max="8704" width="9.140625" style="2"/>
    <col min="8705" max="8705" width="7.85546875" style="2" customWidth="1"/>
    <col min="8706" max="8706" width="22.5703125" style="2" customWidth="1"/>
    <col min="8707" max="8707" width="25.5703125" style="2" customWidth="1"/>
    <col min="8708" max="8960" width="9.140625" style="2"/>
    <col min="8961" max="8961" width="7.85546875" style="2" customWidth="1"/>
    <col min="8962" max="8962" width="22.5703125" style="2" customWidth="1"/>
    <col min="8963" max="8963" width="25.5703125" style="2" customWidth="1"/>
    <col min="8964" max="9216" width="9.140625" style="2"/>
    <col min="9217" max="9217" width="7.85546875" style="2" customWidth="1"/>
    <col min="9218" max="9218" width="22.5703125" style="2" customWidth="1"/>
    <col min="9219" max="9219" width="25.5703125" style="2" customWidth="1"/>
    <col min="9220" max="9472" width="9.140625" style="2"/>
    <col min="9473" max="9473" width="7.85546875" style="2" customWidth="1"/>
    <col min="9474" max="9474" width="22.5703125" style="2" customWidth="1"/>
    <col min="9475" max="9475" width="25.5703125" style="2" customWidth="1"/>
    <col min="9476" max="9728" width="9.140625" style="2"/>
    <col min="9729" max="9729" width="7.85546875" style="2" customWidth="1"/>
    <col min="9730" max="9730" width="22.5703125" style="2" customWidth="1"/>
    <col min="9731" max="9731" width="25.5703125" style="2" customWidth="1"/>
    <col min="9732" max="9984" width="9.140625" style="2"/>
    <col min="9985" max="9985" width="7.85546875" style="2" customWidth="1"/>
    <col min="9986" max="9986" width="22.5703125" style="2" customWidth="1"/>
    <col min="9987" max="9987" width="25.5703125" style="2" customWidth="1"/>
    <col min="9988" max="10240" width="9.140625" style="2"/>
    <col min="10241" max="10241" width="7.85546875" style="2" customWidth="1"/>
    <col min="10242" max="10242" width="22.5703125" style="2" customWidth="1"/>
    <col min="10243" max="10243" width="25.5703125" style="2" customWidth="1"/>
    <col min="10244" max="10496" width="9.140625" style="2"/>
    <col min="10497" max="10497" width="7.85546875" style="2" customWidth="1"/>
    <col min="10498" max="10498" width="22.5703125" style="2" customWidth="1"/>
    <col min="10499" max="10499" width="25.5703125" style="2" customWidth="1"/>
    <col min="10500" max="10752" width="9.140625" style="2"/>
    <col min="10753" max="10753" width="7.85546875" style="2" customWidth="1"/>
    <col min="10754" max="10754" width="22.5703125" style="2" customWidth="1"/>
    <col min="10755" max="10755" width="25.5703125" style="2" customWidth="1"/>
    <col min="10756" max="11008" width="9.140625" style="2"/>
    <col min="11009" max="11009" width="7.85546875" style="2" customWidth="1"/>
    <col min="11010" max="11010" width="22.5703125" style="2" customWidth="1"/>
    <col min="11011" max="11011" width="25.5703125" style="2" customWidth="1"/>
    <col min="11012" max="11264" width="9.140625" style="2"/>
    <col min="11265" max="11265" width="7.85546875" style="2" customWidth="1"/>
    <col min="11266" max="11266" width="22.5703125" style="2" customWidth="1"/>
    <col min="11267" max="11267" width="25.5703125" style="2" customWidth="1"/>
    <col min="11268" max="11520" width="9.140625" style="2"/>
    <col min="11521" max="11521" width="7.85546875" style="2" customWidth="1"/>
    <col min="11522" max="11522" width="22.5703125" style="2" customWidth="1"/>
    <col min="11523" max="11523" width="25.5703125" style="2" customWidth="1"/>
    <col min="11524" max="11776" width="9.140625" style="2"/>
    <col min="11777" max="11777" width="7.85546875" style="2" customWidth="1"/>
    <col min="11778" max="11778" width="22.5703125" style="2" customWidth="1"/>
    <col min="11779" max="11779" width="25.5703125" style="2" customWidth="1"/>
    <col min="11780" max="12032" width="9.140625" style="2"/>
    <col min="12033" max="12033" width="7.85546875" style="2" customWidth="1"/>
    <col min="12034" max="12034" width="22.5703125" style="2" customWidth="1"/>
    <col min="12035" max="12035" width="25.5703125" style="2" customWidth="1"/>
    <col min="12036" max="12288" width="9.140625" style="2"/>
    <col min="12289" max="12289" width="7.85546875" style="2" customWidth="1"/>
    <col min="12290" max="12290" width="22.5703125" style="2" customWidth="1"/>
    <col min="12291" max="12291" width="25.5703125" style="2" customWidth="1"/>
    <col min="12292" max="12544" width="9.140625" style="2"/>
    <col min="12545" max="12545" width="7.85546875" style="2" customWidth="1"/>
    <col min="12546" max="12546" width="22.5703125" style="2" customWidth="1"/>
    <col min="12547" max="12547" width="25.5703125" style="2" customWidth="1"/>
    <col min="12548" max="12800" width="9.140625" style="2"/>
    <col min="12801" max="12801" width="7.85546875" style="2" customWidth="1"/>
    <col min="12802" max="12802" width="22.5703125" style="2" customWidth="1"/>
    <col min="12803" max="12803" width="25.5703125" style="2" customWidth="1"/>
    <col min="12804" max="13056" width="9.140625" style="2"/>
    <col min="13057" max="13057" width="7.85546875" style="2" customWidth="1"/>
    <col min="13058" max="13058" width="22.5703125" style="2" customWidth="1"/>
    <col min="13059" max="13059" width="25.5703125" style="2" customWidth="1"/>
    <col min="13060" max="13312" width="9.140625" style="2"/>
    <col min="13313" max="13313" width="7.85546875" style="2" customWidth="1"/>
    <col min="13314" max="13314" width="22.5703125" style="2" customWidth="1"/>
    <col min="13315" max="13315" width="25.5703125" style="2" customWidth="1"/>
    <col min="13316" max="13568" width="9.140625" style="2"/>
    <col min="13569" max="13569" width="7.85546875" style="2" customWidth="1"/>
    <col min="13570" max="13570" width="22.5703125" style="2" customWidth="1"/>
    <col min="13571" max="13571" width="25.5703125" style="2" customWidth="1"/>
    <col min="13572" max="13824" width="9.140625" style="2"/>
    <col min="13825" max="13825" width="7.85546875" style="2" customWidth="1"/>
    <col min="13826" max="13826" width="22.5703125" style="2" customWidth="1"/>
    <col min="13827" max="13827" width="25.5703125" style="2" customWidth="1"/>
    <col min="13828" max="14080" width="9.140625" style="2"/>
    <col min="14081" max="14081" width="7.85546875" style="2" customWidth="1"/>
    <col min="14082" max="14082" width="22.5703125" style="2" customWidth="1"/>
    <col min="14083" max="14083" width="25.5703125" style="2" customWidth="1"/>
    <col min="14084" max="14336" width="9.140625" style="2"/>
    <col min="14337" max="14337" width="7.85546875" style="2" customWidth="1"/>
    <col min="14338" max="14338" width="22.5703125" style="2" customWidth="1"/>
    <col min="14339" max="14339" width="25.5703125" style="2" customWidth="1"/>
    <col min="14340" max="14592" width="9.140625" style="2"/>
    <col min="14593" max="14593" width="7.85546875" style="2" customWidth="1"/>
    <col min="14594" max="14594" width="22.5703125" style="2" customWidth="1"/>
    <col min="14595" max="14595" width="25.5703125" style="2" customWidth="1"/>
    <col min="14596" max="14848" width="9.140625" style="2"/>
    <col min="14849" max="14849" width="7.85546875" style="2" customWidth="1"/>
    <col min="14850" max="14850" width="22.5703125" style="2" customWidth="1"/>
    <col min="14851" max="14851" width="25.5703125" style="2" customWidth="1"/>
    <col min="14852" max="15104" width="9.140625" style="2"/>
    <col min="15105" max="15105" width="7.85546875" style="2" customWidth="1"/>
    <col min="15106" max="15106" width="22.5703125" style="2" customWidth="1"/>
    <col min="15107" max="15107" width="25.5703125" style="2" customWidth="1"/>
    <col min="15108" max="15360" width="9.140625" style="2"/>
    <col min="15361" max="15361" width="7.85546875" style="2" customWidth="1"/>
    <col min="15362" max="15362" width="22.5703125" style="2" customWidth="1"/>
    <col min="15363" max="15363" width="25.5703125" style="2" customWidth="1"/>
    <col min="15364" max="15616" width="9.140625" style="2"/>
    <col min="15617" max="15617" width="7.85546875" style="2" customWidth="1"/>
    <col min="15618" max="15618" width="22.5703125" style="2" customWidth="1"/>
    <col min="15619" max="15619" width="25.5703125" style="2" customWidth="1"/>
    <col min="15620" max="15872" width="9.140625" style="2"/>
    <col min="15873" max="15873" width="7.85546875" style="2" customWidth="1"/>
    <col min="15874" max="15874" width="22.5703125" style="2" customWidth="1"/>
    <col min="15875" max="15875" width="25.5703125" style="2" customWidth="1"/>
    <col min="15876" max="16128" width="9.140625" style="2"/>
    <col min="16129" max="16129" width="7.85546875" style="2" customWidth="1"/>
    <col min="16130" max="16130" width="22.5703125" style="2" customWidth="1"/>
    <col min="16131" max="16131" width="25.5703125" style="2" customWidth="1"/>
    <col min="16132" max="16384" width="9.140625" style="2"/>
  </cols>
  <sheetData>
    <row r="1" spans="1:15" x14ac:dyDescent="0.2">
      <c r="C1" s="2" t="s">
        <v>113</v>
      </c>
    </row>
    <row r="3" spans="1:15" x14ac:dyDescent="0.2">
      <c r="A3" s="3" t="s">
        <v>0</v>
      </c>
      <c r="B3" s="4" t="s">
        <v>1</v>
      </c>
      <c r="C3" s="4" t="s">
        <v>2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47</v>
      </c>
    </row>
    <row r="4" spans="1:15" x14ac:dyDescent="0.2">
      <c r="A4" s="3">
        <v>1</v>
      </c>
      <c r="B4" s="4" t="s">
        <v>16</v>
      </c>
      <c r="C4" s="4" t="s">
        <v>17</v>
      </c>
      <c r="D4" s="3"/>
      <c r="E4" s="3">
        <v>12</v>
      </c>
      <c r="F4" s="3">
        <v>16</v>
      </c>
      <c r="G4" s="3">
        <v>16</v>
      </c>
      <c r="H4" s="3">
        <v>16</v>
      </c>
      <c r="I4" s="3"/>
      <c r="J4" s="3">
        <v>5</v>
      </c>
      <c r="K4" s="3">
        <v>16</v>
      </c>
      <c r="L4" s="3">
        <v>16</v>
      </c>
      <c r="M4" s="3"/>
      <c r="N4" s="3">
        <f t="shared" ref="N4:N31" si="0">SUM(D4:M4)</f>
        <v>97</v>
      </c>
      <c r="O4" s="3">
        <f>N4</f>
        <v>97</v>
      </c>
    </row>
    <row r="5" spans="1:15" x14ac:dyDescent="0.2">
      <c r="A5" s="3">
        <v>2</v>
      </c>
      <c r="B5" s="4" t="s">
        <v>35</v>
      </c>
      <c r="C5" s="4" t="s">
        <v>143</v>
      </c>
      <c r="D5" s="3"/>
      <c r="E5" s="3">
        <v>8</v>
      </c>
      <c r="F5" s="3">
        <v>12</v>
      </c>
      <c r="G5" s="3">
        <v>5</v>
      </c>
      <c r="H5" s="3">
        <v>12</v>
      </c>
      <c r="I5" s="3">
        <v>16</v>
      </c>
      <c r="J5" s="3">
        <v>8</v>
      </c>
      <c r="K5" s="3">
        <v>12</v>
      </c>
      <c r="L5" s="3"/>
      <c r="M5" s="3"/>
      <c r="N5" s="3">
        <f t="shared" si="0"/>
        <v>73</v>
      </c>
      <c r="O5" s="3">
        <f>N5</f>
        <v>73</v>
      </c>
    </row>
    <row r="6" spans="1:15" x14ac:dyDescent="0.2">
      <c r="A6" s="3">
        <v>3</v>
      </c>
      <c r="B6" s="4" t="s">
        <v>144</v>
      </c>
      <c r="C6" s="4" t="s">
        <v>143</v>
      </c>
      <c r="D6" s="3"/>
      <c r="E6" s="3">
        <v>3</v>
      </c>
      <c r="F6" s="3">
        <v>6</v>
      </c>
      <c r="G6" s="3">
        <v>6</v>
      </c>
      <c r="H6" s="3">
        <v>8</v>
      </c>
      <c r="I6" s="3">
        <v>10</v>
      </c>
      <c r="J6" s="3">
        <v>2</v>
      </c>
      <c r="K6" s="3">
        <v>4</v>
      </c>
      <c r="L6" s="3">
        <v>10</v>
      </c>
      <c r="M6" s="3"/>
      <c r="N6" s="3">
        <f t="shared" si="0"/>
        <v>49</v>
      </c>
      <c r="O6" s="3">
        <v>40</v>
      </c>
    </row>
    <row r="7" spans="1:15" x14ac:dyDescent="0.2">
      <c r="A7" s="3">
        <v>4</v>
      </c>
      <c r="B7" s="4" t="s">
        <v>18</v>
      </c>
      <c r="C7" s="4" t="s">
        <v>23</v>
      </c>
      <c r="D7" s="3"/>
      <c r="E7" s="3">
        <v>5</v>
      </c>
      <c r="F7" s="3">
        <v>10</v>
      </c>
      <c r="G7" s="3">
        <v>3</v>
      </c>
      <c r="H7" s="3"/>
      <c r="I7" s="3">
        <v>12</v>
      </c>
      <c r="J7" s="3">
        <v>12</v>
      </c>
      <c r="K7" s="3"/>
      <c r="L7" s="3">
        <v>6</v>
      </c>
      <c r="M7" s="3"/>
      <c r="N7" s="3">
        <f t="shared" si="0"/>
        <v>48</v>
      </c>
      <c r="O7" s="3">
        <f t="shared" ref="O7:O31" si="1">N7</f>
        <v>48</v>
      </c>
    </row>
    <row r="8" spans="1:15" x14ac:dyDescent="0.2">
      <c r="A8" s="3">
        <v>5</v>
      </c>
      <c r="B8" s="4" t="s">
        <v>44</v>
      </c>
      <c r="C8" s="4" t="s">
        <v>45</v>
      </c>
      <c r="D8" s="3"/>
      <c r="E8" s="3"/>
      <c r="F8" s="3">
        <v>1</v>
      </c>
      <c r="G8" s="3">
        <v>12</v>
      </c>
      <c r="H8" s="3">
        <v>10</v>
      </c>
      <c r="I8" s="3">
        <v>6</v>
      </c>
      <c r="J8" s="3">
        <v>3</v>
      </c>
      <c r="K8" s="3"/>
      <c r="L8" s="3">
        <v>12</v>
      </c>
      <c r="M8" s="3"/>
      <c r="N8" s="3">
        <f t="shared" si="0"/>
        <v>44</v>
      </c>
      <c r="O8" s="3">
        <f t="shared" si="1"/>
        <v>44</v>
      </c>
    </row>
    <row r="9" spans="1:15" x14ac:dyDescent="0.2">
      <c r="A9" s="3">
        <v>6</v>
      </c>
      <c r="B9" s="4" t="s">
        <v>110</v>
      </c>
      <c r="C9" s="4" t="s">
        <v>17</v>
      </c>
      <c r="D9" s="3"/>
      <c r="E9" s="3">
        <v>2</v>
      </c>
      <c r="F9" s="3">
        <v>4</v>
      </c>
      <c r="G9" s="3">
        <v>4</v>
      </c>
      <c r="H9" s="3">
        <v>6</v>
      </c>
      <c r="I9" s="3">
        <v>8</v>
      </c>
      <c r="J9" s="3"/>
      <c r="K9" s="3">
        <v>5</v>
      </c>
      <c r="L9" s="3">
        <v>8</v>
      </c>
      <c r="M9" s="3"/>
      <c r="N9" s="3">
        <f t="shared" si="0"/>
        <v>37</v>
      </c>
      <c r="O9" s="3">
        <f t="shared" si="1"/>
        <v>37</v>
      </c>
    </row>
    <row r="10" spans="1:15" x14ac:dyDescent="0.2">
      <c r="A10" s="3">
        <v>7</v>
      </c>
      <c r="B10" s="4" t="s">
        <v>19</v>
      </c>
      <c r="C10" s="4" t="s">
        <v>17</v>
      </c>
      <c r="D10" s="3"/>
      <c r="E10" s="3"/>
      <c r="F10" s="3">
        <v>5</v>
      </c>
      <c r="G10" s="3">
        <v>8</v>
      </c>
      <c r="H10" s="3">
        <v>5</v>
      </c>
      <c r="I10" s="3">
        <v>5</v>
      </c>
      <c r="J10" s="3">
        <v>4</v>
      </c>
      <c r="K10" s="3"/>
      <c r="L10" s="3">
        <v>3</v>
      </c>
      <c r="M10" s="3"/>
      <c r="N10" s="3">
        <f t="shared" si="0"/>
        <v>30</v>
      </c>
      <c r="O10" s="3">
        <f t="shared" si="1"/>
        <v>30</v>
      </c>
    </row>
    <row r="11" spans="1:15" x14ac:dyDescent="0.2">
      <c r="A11" s="3">
        <v>8</v>
      </c>
      <c r="B11" s="4" t="s">
        <v>27</v>
      </c>
      <c r="C11" s="4" t="s">
        <v>200</v>
      </c>
      <c r="D11" s="3"/>
      <c r="E11" s="3">
        <v>16</v>
      </c>
      <c r="F11" s="3">
        <v>3</v>
      </c>
      <c r="G11" s="3"/>
      <c r="H11" s="3"/>
      <c r="I11" s="3"/>
      <c r="J11" s="3"/>
      <c r="K11" s="3">
        <v>8</v>
      </c>
      <c r="L11" s="3">
        <v>1</v>
      </c>
      <c r="M11" s="3"/>
      <c r="N11" s="3">
        <f t="shared" si="0"/>
        <v>28</v>
      </c>
      <c r="O11" s="3">
        <f t="shared" si="1"/>
        <v>28</v>
      </c>
    </row>
    <row r="12" spans="1:15" x14ac:dyDescent="0.2">
      <c r="A12" s="3">
        <v>9</v>
      </c>
      <c r="B12" s="4" t="s">
        <v>177</v>
      </c>
      <c r="C12" s="4" t="s">
        <v>17</v>
      </c>
      <c r="D12" s="3"/>
      <c r="E12" s="3">
        <v>6</v>
      </c>
      <c r="F12" s="3">
        <v>8</v>
      </c>
      <c r="G12" s="3">
        <v>10</v>
      </c>
      <c r="H12" s="3"/>
      <c r="I12" s="3"/>
      <c r="J12" s="3"/>
      <c r="K12" s="3"/>
      <c r="L12" s="3"/>
      <c r="M12" s="3"/>
      <c r="N12" s="3">
        <f t="shared" si="0"/>
        <v>24</v>
      </c>
      <c r="O12" s="3">
        <f t="shared" si="1"/>
        <v>24</v>
      </c>
    </row>
    <row r="13" spans="1:15" x14ac:dyDescent="0.2">
      <c r="A13" s="3">
        <v>10</v>
      </c>
      <c r="B13" s="4" t="s">
        <v>118</v>
      </c>
      <c r="C13" s="4" t="s">
        <v>17</v>
      </c>
      <c r="D13" s="3"/>
      <c r="E13" s="3"/>
      <c r="F13" s="3"/>
      <c r="G13" s="3"/>
      <c r="H13" s="3">
        <v>4</v>
      </c>
      <c r="I13" s="3"/>
      <c r="J13" s="3">
        <v>10</v>
      </c>
      <c r="K13" s="3">
        <v>10</v>
      </c>
      <c r="L13" s="3"/>
      <c r="M13" s="3"/>
      <c r="N13" s="3">
        <f t="shared" si="0"/>
        <v>24</v>
      </c>
      <c r="O13" s="3">
        <f t="shared" si="1"/>
        <v>24</v>
      </c>
    </row>
    <row r="14" spans="1:15" x14ac:dyDescent="0.2">
      <c r="A14" s="3">
        <v>11</v>
      </c>
      <c r="B14" s="4" t="s">
        <v>142</v>
      </c>
      <c r="C14" s="4" t="s">
        <v>17</v>
      </c>
      <c r="D14" s="3"/>
      <c r="E14" s="3"/>
      <c r="F14" s="3"/>
      <c r="G14" s="3"/>
      <c r="H14" s="3"/>
      <c r="I14" s="3"/>
      <c r="J14" s="3">
        <v>16</v>
      </c>
      <c r="K14" s="3"/>
      <c r="L14" s="3"/>
      <c r="M14" s="3"/>
      <c r="N14" s="3">
        <f t="shared" si="0"/>
        <v>16</v>
      </c>
      <c r="O14" s="3">
        <f t="shared" si="1"/>
        <v>16</v>
      </c>
    </row>
    <row r="15" spans="1:15" x14ac:dyDescent="0.2">
      <c r="A15" s="3">
        <v>12</v>
      </c>
      <c r="B15" s="4" t="s">
        <v>30</v>
      </c>
      <c r="C15" s="4" t="s">
        <v>17</v>
      </c>
      <c r="D15" s="3"/>
      <c r="E15" s="3">
        <v>10</v>
      </c>
      <c r="F15" s="3"/>
      <c r="G15" s="3"/>
      <c r="H15" s="3"/>
      <c r="I15" s="3"/>
      <c r="J15" s="3"/>
      <c r="K15" s="3"/>
      <c r="L15" s="3"/>
      <c r="M15" s="3"/>
      <c r="N15" s="3">
        <f t="shared" si="0"/>
        <v>10</v>
      </c>
      <c r="O15" s="3">
        <f t="shared" si="1"/>
        <v>10</v>
      </c>
    </row>
    <row r="16" spans="1:15" x14ac:dyDescent="0.2">
      <c r="A16" s="3">
        <v>13</v>
      </c>
      <c r="B16" s="4" t="s">
        <v>111</v>
      </c>
      <c r="C16" s="4" t="s">
        <v>17</v>
      </c>
      <c r="D16" s="3"/>
      <c r="E16" s="3"/>
      <c r="F16" s="3"/>
      <c r="G16" s="3"/>
      <c r="H16" s="3"/>
      <c r="I16" s="3"/>
      <c r="J16" s="3">
        <v>6</v>
      </c>
      <c r="K16" s="3"/>
      <c r="L16" s="3"/>
      <c r="M16" s="3"/>
      <c r="N16" s="3">
        <f t="shared" si="0"/>
        <v>6</v>
      </c>
      <c r="O16" s="3">
        <f t="shared" si="1"/>
        <v>6</v>
      </c>
    </row>
    <row r="17" spans="1:15" x14ac:dyDescent="0.2">
      <c r="A17" s="3">
        <v>14</v>
      </c>
      <c r="B17" s="4" t="s">
        <v>160</v>
      </c>
      <c r="C17" s="4" t="s">
        <v>17</v>
      </c>
      <c r="D17" s="3"/>
      <c r="E17" s="3"/>
      <c r="F17" s="3"/>
      <c r="G17" s="3"/>
      <c r="H17" s="3">
        <v>3</v>
      </c>
      <c r="I17" s="3">
        <v>3</v>
      </c>
      <c r="J17" s="3"/>
      <c r="K17" s="3"/>
      <c r="L17" s="3"/>
      <c r="M17" s="3"/>
      <c r="N17" s="3">
        <f t="shared" si="0"/>
        <v>6</v>
      </c>
      <c r="O17" s="3">
        <f t="shared" si="1"/>
        <v>6</v>
      </c>
    </row>
    <row r="18" spans="1:15" ht="13.5" customHeight="1" x14ac:dyDescent="0.2">
      <c r="A18" s="3">
        <v>15</v>
      </c>
      <c r="B18" s="4" t="s">
        <v>214</v>
      </c>
      <c r="C18" s="4" t="s">
        <v>17</v>
      </c>
      <c r="D18" s="3"/>
      <c r="E18" s="3"/>
      <c r="F18" s="3"/>
      <c r="G18" s="3"/>
      <c r="H18" s="3"/>
      <c r="I18" s="3"/>
      <c r="J18" s="3"/>
      <c r="K18" s="3">
        <v>6</v>
      </c>
      <c r="L18" s="3"/>
      <c r="M18" s="3"/>
      <c r="N18" s="3">
        <f t="shared" si="0"/>
        <v>6</v>
      </c>
      <c r="O18" s="3">
        <f t="shared" si="1"/>
        <v>6</v>
      </c>
    </row>
    <row r="19" spans="1:15" x14ac:dyDescent="0.2">
      <c r="A19" s="3">
        <v>16</v>
      </c>
      <c r="B19" s="4" t="s">
        <v>220</v>
      </c>
      <c r="C19" s="4" t="s">
        <v>17</v>
      </c>
      <c r="D19" s="3"/>
      <c r="E19" s="3"/>
      <c r="F19" s="3"/>
      <c r="G19" s="3"/>
      <c r="H19" s="3"/>
      <c r="I19" s="3"/>
      <c r="J19" s="3"/>
      <c r="K19" s="3"/>
      <c r="L19" s="3">
        <v>5</v>
      </c>
      <c r="M19" s="3"/>
      <c r="N19" s="3">
        <f t="shared" si="0"/>
        <v>5</v>
      </c>
      <c r="O19" s="3">
        <f t="shared" si="1"/>
        <v>5</v>
      </c>
    </row>
    <row r="20" spans="1:15" x14ac:dyDescent="0.2">
      <c r="A20" s="3">
        <v>17</v>
      </c>
      <c r="B20" s="4" t="s">
        <v>159</v>
      </c>
      <c r="C20" s="4" t="s">
        <v>17</v>
      </c>
      <c r="D20" s="3"/>
      <c r="E20" s="3"/>
      <c r="F20" s="3"/>
      <c r="G20" s="3"/>
      <c r="H20" s="3"/>
      <c r="I20" s="3">
        <v>4</v>
      </c>
      <c r="J20" s="3"/>
      <c r="K20" s="3"/>
      <c r="L20" s="3"/>
      <c r="M20" s="3"/>
      <c r="N20" s="3">
        <f t="shared" si="0"/>
        <v>4</v>
      </c>
      <c r="O20" s="3">
        <f t="shared" si="1"/>
        <v>4</v>
      </c>
    </row>
    <row r="21" spans="1:15" x14ac:dyDescent="0.2">
      <c r="A21" s="3">
        <v>18</v>
      </c>
      <c r="B21" s="4" t="s">
        <v>192</v>
      </c>
      <c r="C21" s="4" t="s">
        <v>17</v>
      </c>
      <c r="D21" s="3"/>
      <c r="E21" s="3">
        <v>4</v>
      </c>
      <c r="F21" s="3"/>
      <c r="G21" s="3"/>
      <c r="H21" s="3"/>
      <c r="I21" s="3"/>
      <c r="J21" s="3"/>
      <c r="K21" s="3"/>
      <c r="L21" s="3"/>
      <c r="M21" s="3"/>
      <c r="N21" s="3">
        <f t="shared" si="0"/>
        <v>4</v>
      </c>
      <c r="O21" s="3">
        <f t="shared" si="1"/>
        <v>4</v>
      </c>
    </row>
    <row r="22" spans="1:15" x14ac:dyDescent="0.2">
      <c r="A22" s="3">
        <v>19</v>
      </c>
      <c r="B22" s="4" t="s">
        <v>219</v>
      </c>
      <c r="C22" s="4" t="s">
        <v>17</v>
      </c>
      <c r="D22" s="3"/>
      <c r="E22" s="3"/>
      <c r="F22" s="3"/>
      <c r="G22" s="3"/>
      <c r="H22" s="3"/>
      <c r="I22" s="3"/>
      <c r="J22" s="3"/>
      <c r="K22" s="3"/>
      <c r="L22" s="3">
        <v>4</v>
      </c>
      <c r="M22" s="3"/>
      <c r="N22" s="3">
        <f t="shared" si="0"/>
        <v>4</v>
      </c>
      <c r="O22" s="3">
        <f t="shared" si="1"/>
        <v>4</v>
      </c>
    </row>
    <row r="23" spans="1:15" x14ac:dyDescent="0.2">
      <c r="A23" s="3">
        <v>20</v>
      </c>
      <c r="B23" s="4" t="s">
        <v>114</v>
      </c>
      <c r="C23" s="4" t="s">
        <v>45</v>
      </c>
      <c r="D23" s="3"/>
      <c r="E23" s="3"/>
      <c r="F23" s="3"/>
      <c r="G23" s="3">
        <v>2</v>
      </c>
      <c r="H23" s="3"/>
      <c r="I23" s="3"/>
      <c r="J23" s="3">
        <v>1</v>
      </c>
      <c r="K23" s="3"/>
      <c r="L23" s="3"/>
      <c r="M23" s="3"/>
      <c r="N23" s="3">
        <f t="shared" si="0"/>
        <v>3</v>
      </c>
      <c r="O23" s="3">
        <f t="shared" si="1"/>
        <v>3</v>
      </c>
    </row>
    <row r="24" spans="1:15" x14ac:dyDescent="0.2">
      <c r="A24" s="3">
        <v>21</v>
      </c>
      <c r="B24" s="4" t="s">
        <v>120</v>
      </c>
      <c r="C24" s="4" t="s">
        <v>45</v>
      </c>
      <c r="D24" s="3"/>
      <c r="E24" s="3"/>
      <c r="F24" s="3"/>
      <c r="G24" s="3">
        <v>1</v>
      </c>
      <c r="H24" s="3"/>
      <c r="I24" s="3">
        <v>2</v>
      </c>
      <c r="J24" s="3"/>
      <c r="K24" s="3"/>
      <c r="L24" s="3"/>
      <c r="M24" s="3"/>
      <c r="N24" s="3">
        <f t="shared" si="0"/>
        <v>3</v>
      </c>
      <c r="O24" s="3">
        <f t="shared" si="1"/>
        <v>3</v>
      </c>
    </row>
    <row r="25" spans="1:15" x14ac:dyDescent="0.2">
      <c r="A25" s="3">
        <v>22</v>
      </c>
      <c r="B25" s="4" t="s">
        <v>178</v>
      </c>
      <c r="C25" s="4" t="s">
        <v>17</v>
      </c>
      <c r="D25" s="3"/>
      <c r="E25" s="3">
        <v>1</v>
      </c>
      <c r="F25" s="3">
        <v>2</v>
      </c>
      <c r="G25" s="3"/>
      <c r="H25" s="3"/>
      <c r="I25" s="3"/>
      <c r="J25" s="3"/>
      <c r="K25" s="3"/>
      <c r="L25" s="3"/>
      <c r="M25" s="3"/>
      <c r="N25" s="3">
        <f t="shared" si="0"/>
        <v>3</v>
      </c>
      <c r="O25" s="3">
        <f t="shared" si="1"/>
        <v>3</v>
      </c>
    </row>
    <row r="26" spans="1:15" x14ac:dyDescent="0.2">
      <c r="A26" s="3"/>
      <c r="B26" s="4" t="s">
        <v>215</v>
      </c>
      <c r="C26" s="4" t="s">
        <v>17</v>
      </c>
      <c r="D26" s="3"/>
      <c r="E26" s="3"/>
      <c r="F26" s="3"/>
      <c r="G26" s="3"/>
      <c r="H26" s="3"/>
      <c r="I26" s="3"/>
      <c r="J26" s="3"/>
      <c r="K26" s="3">
        <v>3</v>
      </c>
      <c r="L26" s="3"/>
      <c r="M26" s="3"/>
      <c r="N26" s="3">
        <f t="shared" si="0"/>
        <v>3</v>
      </c>
      <c r="O26" s="3">
        <f t="shared" si="1"/>
        <v>3</v>
      </c>
    </row>
    <row r="27" spans="1:15" x14ac:dyDescent="0.2">
      <c r="A27" s="3"/>
      <c r="B27" s="4" t="s">
        <v>166</v>
      </c>
      <c r="C27" s="4" t="s">
        <v>95</v>
      </c>
      <c r="D27" s="3"/>
      <c r="E27" s="3"/>
      <c r="F27" s="3"/>
      <c r="G27" s="3"/>
      <c r="H27" s="3">
        <v>2</v>
      </c>
      <c r="I27" s="3"/>
      <c r="J27" s="3"/>
      <c r="K27" s="3"/>
      <c r="L27" s="3"/>
      <c r="M27" s="3"/>
      <c r="N27" s="3">
        <f t="shared" si="0"/>
        <v>2</v>
      </c>
      <c r="O27" s="3">
        <f t="shared" si="1"/>
        <v>2</v>
      </c>
    </row>
    <row r="28" spans="1:15" x14ac:dyDescent="0.2">
      <c r="A28" s="3"/>
      <c r="B28" s="4" t="s">
        <v>117</v>
      </c>
      <c r="C28" s="4" t="s">
        <v>45</v>
      </c>
      <c r="D28" s="3"/>
      <c r="E28" s="3"/>
      <c r="F28" s="3"/>
      <c r="G28" s="3"/>
      <c r="H28" s="3"/>
      <c r="I28" s="3">
        <v>1</v>
      </c>
      <c r="J28" s="3"/>
      <c r="K28" s="3">
        <v>1</v>
      </c>
      <c r="L28" s="3"/>
      <c r="M28" s="3"/>
      <c r="N28" s="3">
        <f t="shared" si="0"/>
        <v>2</v>
      </c>
      <c r="O28" s="3">
        <f t="shared" si="1"/>
        <v>2</v>
      </c>
    </row>
    <row r="29" spans="1:15" x14ac:dyDescent="0.2">
      <c r="A29" s="3"/>
      <c r="B29" s="4" t="s">
        <v>216</v>
      </c>
      <c r="C29" s="4" t="s">
        <v>45</v>
      </c>
      <c r="D29" s="3"/>
      <c r="E29" s="3"/>
      <c r="F29" s="3"/>
      <c r="G29" s="3"/>
      <c r="H29" s="3"/>
      <c r="I29" s="3"/>
      <c r="J29" s="3"/>
      <c r="K29" s="3">
        <v>2</v>
      </c>
      <c r="L29" s="3"/>
      <c r="M29" s="3"/>
      <c r="N29" s="3">
        <f t="shared" si="0"/>
        <v>2</v>
      </c>
      <c r="O29" s="3">
        <f t="shared" si="1"/>
        <v>2</v>
      </c>
    </row>
    <row r="30" spans="1:15" x14ac:dyDescent="0.2">
      <c r="A30" s="3"/>
      <c r="B30" s="4" t="s">
        <v>217</v>
      </c>
      <c r="C30" s="4" t="s">
        <v>218</v>
      </c>
      <c r="D30" s="3"/>
      <c r="E30" s="3"/>
      <c r="F30" s="3"/>
      <c r="G30" s="3"/>
      <c r="H30" s="3"/>
      <c r="I30" s="3"/>
      <c r="J30" s="3"/>
      <c r="K30" s="3"/>
      <c r="L30" s="3">
        <v>2</v>
      </c>
      <c r="M30" s="3"/>
      <c r="N30" s="3">
        <f t="shared" si="0"/>
        <v>2</v>
      </c>
      <c r="O30" s="3">
        <f t="shared" si="1"/>
        <v>2</v>
      </c>
    </row>
    <row r="31" spans="1:15" x14ac:dyDescent="0.2">
      <c r="A31" s="3"/>
      <c r="B31" s="4" t="s">
        <v>98</v>
      </c>
      <c r="C31" s="4" t="s">
        <v>17</v>
      </c>
      <c r="D31" s="3"/>
      <c r="E31" s="3"/>
      <c r="F31" s="3"/>
      <c r="G31" s="3"/>
      <c r="H31" s="3">
        <v>1</v>
      </c>
      <c r="I31" s="3"/>
      <c r="J31" s="3"/>
      <c r="K31" s="3"/>
      <c r="L31" s="3"/>
      <c r="M31" s="3"/>
      <c r="N31" s="3">
        <f t="shared" si="0"/>
        <v>1</v>
      </c>
      <c r="O31" s="3">
        <f t="shared" si="1"/>
        <v>1</v>
      </c>
    </row>
  </sheetData>
  <sortState ref="B4:O31">
    <sortCondition descending="1" ref="N4:N3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C6" sqref="C6"/>
    </sheetView>
  </sheetViews>
  <sheetFormatPr defaultRowHeight="14.25" x14ac:dyDescent="0.2"/>
  <cols>
    <col min="1" max="1" width="7.85546875" style="1" customWidth="1"/>
    <col min="2" max="2" width="22.5703125" style="2" customWidth="1"/>
    <col min="3" max="3" width="21.42578125" style="2" customWidth="1"/>
    <col min="4" max="13" width="10.140625" style="1" customWidth="1"/>
    <col min="14" max="14" width="9.140625" style="1"/>
    <col min="15" max="256" width="9.140625" style="2"/>
    <col min="257" max="257" width="7.85546875" style="2" customWidth="1"/>
    <col min="258" max="258" width="22.5703125" style="2" customWidth="1"/>
    <col min="259" max="259" width="21.42578125" style="2" customWidth="1"/>
    <col min="260" max="512" width="9.140625" style="2"/>
    <col min="513" max="513" width="7.85546875" style="2" customWidth="1"/>
    <col min="514" max="514" width="22.5703125" style="2" customWidth="1"/>
    <col min="515" max="515" width="21.42578125" style="2" customWidth="1"/>
    <col min="516" max="768" width="9.140625" style="2"/>
    <col min="769" max="769" width="7.85546875" style="2" customWidth="1"/>
    <col min="770" max="770" width="22.5703125" style="2" customWidth="1"/>
    <col min="771" max="771" width="21.42578125" style="2" customWidth="1"/>
    <col min="772" max="1024" width="9.140625" style="2"/>
    <col min="1025" max="1025" width="7.85546875" style="2" customWidth="1"/>
    <col min="1026" max="1026" width="22.5703125" style="2" customWidth="1"/>
    <col min="1027" max="1027" width="21.42578125" style="2" customWidth="1"/>
    <col min="1028" max="1280" width="9.140625" style="2"/>
    <col min="1281" max="1281" width="7.85546875" style="2" customWidth="1"/>
    <col min="1282" max="1282" width="22.5703125" style="2" customWidth="1"/>
    <col min="1283" max="1283" width="21.42578125" style="2" customWidth="1"/>
    <col min="1284" max="1536" width="9.140625" style="2"/>
    <col min="1537" max="1537" width="7.85546875" style="2" customWidth="1"/>
    <col min="1538" max="1538" width="22.5703125" style="2" customWidth="1"/>
    <col min="1539" max="1539" width="21.42578125" style="2" customWidth="1"/>
    <col min="1540" max="1792" width="9.140625" style="2"/>
    <col min="1793" max="1793" width="7.85546875" style="2" customWidth="1"/>
    <col min="1794" max="1794" width="22.5703125" style="2" customWidth="1"/>
    <col min="1795" max="1795" width="21.42578125" style="2" customWidth="1"/>
    <col min="1796" max="2048" width="9.140625" style="2"/>
    <col min="2049" max="2049" width="7.85546875" style="2" customWidth="1"/>
    <col min="2050" max="2050" width="22.5703125" style="2" customWidth="1"/>
    <col min="2051" max="2051" width="21.42578125" style="2" customWidth="1"/>
    <col min="2052" max="2304" width="9.140625" style="2"/>
    <col min="2305" max="2305" width="7.85546875" style="2" customWidth="1"/>
    <col min="2306" max="2306" width="22.5703125" style="2" customWidth="1"/>
    <col min="2307" max="2307" width="21.42578125" style="2" customWidth="1"/>
    <col min="2308" max="2560" width="9.140625" style="2"/>
    <col min="2561" max="2561" width="7.85546875" style="2" customWidth="1"/>
    <col min="2562" max="2562" width="22.5703125" style="2" customWidth="1"/>
    <col min="2563" max="2563" width="21.42578125" style="2" customWidth="1"/>
    <col min="2564" max="2816" width="9.140625" style="2"/>
    <col min="2817" max="2817" width="7.85546875" style="2" customWidth="1"/>
    <col min="2818" max="2818" width="22.5703125" style="2" customWidth="1"/>
    <col min="2819" max="2819" width="21.42578125" style="2" customWidth="1"/>
    <col min="2820" max="3072" width="9.140625" style="2"/>
    <col min="3073" max="3073" width="7.85546875" style="2" customWidth="1"/>
    <col min="3074" max="3074" width="22.5703125" style="2" customWidth="1"/>
    <col min="3075" max="3075" width="21.42578125" style="2" customWidth="1"/>
    <col min="3076" max="3328" width="9.140625" style="2"/>
    <col min="3329" max="3329" width="7.85546875" style="2" customWidth="1"/>
    <col min="3330" max="3330" width="22.5703125" style="2" customWidth="1"/>
    <col min="3331" max="3331" width="21.42578125" style="2" customWidth="1"/>
    <col min="3332" max="3584" width="9.140625" style="2"/>
    <col min="3585" max="3585" width="7.85546875" style="2" customWidth="1"/>
    <col min="3586" max="3586" width="22.5703125" style="2" customWidth="1"/>
    <col min="3587" max="3587" width="21.42578125" style="2" customWidth="1"/>
    <col min="3588" max="3840" width="9.140625" style="2"/>
    <col min="3841" max="3841" width="7.85546875" style="2" customWidth="1"/>
    <col min="3842" max="3842" width="22.5703125" style="2" customWidth="1"/>
    <col min="3843" max="3843" width="21.42578125" style="2" customWidth="1"/>
    <col min="3844" max="4096" width="9.140625" style="2"/>
    <col min="4097" max="4097" width="7.85546875" style="2" customWidth="1"/>
    <col min="4098" max="4098" width="22.5703125" style="2" customWidth="1"/>
    <col min="4099" max="4099" width="21.42578125" style="2" customWidth="1"/>
    <col min="4100" max="4352" width="9.140625" style="2"/>
    <col min="4353" max="4353" width="7.85546875" style="2" customWidth="1"/>
    <col min="4354" max="4354" width="22.5703125" style="2" customWidth="1"/>
    <col min="4355" max="4355" width="21.42578125" style="2" customWidth="1"/>
    <col min="4356" max="4608" width="9.140625" style="2"/>
    <col min="4609" max="4609" width="7.85546875" style="2" customWidth="1"/>
    <col min="4610" max="4610" width="22.5703125" style="2" customWidth="1"/>
    <col min="4611" max="4611" width="21.42578125" style="2" customWidth="1"/>
    <col min="4612" max="4864" width="9.140625" style="2"/>
    <col min="4865" max="4865" width="7.85546875" style="2" customWidth="1"/>
    <col min="4866" max="4866" width="22.5703125" style="2" customWidth="1"/>
    <col min="4867" max="4867" width="21.42578125" style="2" customWidth="1"/>
    <col min="4868" max="5120" width="9.140625" style="2"/>
    <col min="5121" max="5121" width="7.85546875" style="2" customWidth="1"/>
    <col min="5122" max="5122" width="22.5703125" style="2" customWidth="1"/>
    <col min="5123" max="5123" width="21.42578125" style="2" customWidth="1"/>
    <col min="5124" max="5376" width="9.140625" style="2"/>
    <col min="5377" max="5377" width="7.85546875" style="2" customWidth="1"/>
    <col min="5378" max="5378" width="22.5703125" style="2" customWidth="1"/>
    <col min="5379" max="5379" width="21.42578125" style="2" customWidth="1"/>
    <col min="5380" max="5632" width="9.140625" style="2"/>
    <col min="5633" max="5633" width="7.85546875" style="2" customWidth="1"/>
    <col min="5634" max="5634" width="22.5703125" style="2" customWidth="1"/>
    <col min="5635" max="5635" width="21.42578125" style="2" customWidth="1"/>
    <col min="5636" max="5888" width="9.140625" style="2"/>
    <col min="5889" max="5889" width="7.85546875" style="2" customWidth="1"/>
    <col min="5890" max="5890" width="22.5703125" style="2" customWidth="1"/>
    <col min="5891" max="5891" width="21.42578125" style="2" customWidth="1"/>
    <col min="5892" max="6144" width="9.140625" style="2"/>
    <col min="6145" max="6145" width="7.85546875" style="2" customWidth="1"/>
    <col min="6146" max="6146" width="22.5703125" style="2" customWidth="1"/>
    <col min="6147" max="6147" width="21.42578125" style="2" customWidth="1"/>
    <col min="6148" max="6400" width="9.140625" style="2"/>
    <col min="6401" max="6401" width="7.85546875" style="2" customWidth="1"/>
    <col min="6402" max="6402" width="22.5703125" style="2" customWidth="1"/>
    <col min="6403" max="6403" width="21.42578125" style="2" customWidth="1"/>
    <col min="6404" max="6656" width="9.140625" style="2"/>
    <col min="6657" max="6657" width="7.85546875" style="2" customWidth="1"/>
    <col min="6658" max="6658" width="22.5703125" style="2" customWidth="1"/>
    <col min="6659" max="6659" width="21.42578125" style="2" customWidth="1"/>
    <col min="6660" max="6912" width="9.140625" style="2"/>
    <col min="6913" max="6913" width="7.85546875" style="2" customWidth="1"/>
    <col min="6914" max="6914" width="22.5703125" style="2" customWidth="1"/>
    <col min="6915" max="6915" width="21.42578125" style="2" customWidth="1"/>
    <col min="6916" max="7168" width="9.140625" style="2"/>
    <col min="7169" max="7169" width="7.85546875" style="2" customWidth="1"/>
    <col min="7170" max="7170" width="22.5703125" style="2" customWidth="1"/>
    <col min="7171" max="7171" width="21.42578125" style="2" customWidth="1"/>
    <col min="7172" max="7424" width="9.140625" style="2"/>
    <col min="7425" max="7425" width="7.85546875" style="2" customWidth="1"/>
    <col min="7426" max="7426" width="22.5703125" style="2" customWidth="1"/>
    <col min="7427" max="7427" width="21.42578125" style="2" customWidth="1"/>
    <col min="7428" max="7680" width="9.140625" style="2"/>
    <col min="7681" max="7681" width="7.85546875" style="2" customWidth="1"/>
    <col min="7682" max="7682" width="22.5703125" style="2" customWidth="1"/>
    <col min="7683" max="7683" width="21.42578125" style="2" customWidth="1"/>
    <col min="7684" max="7936" width="9.140625" style="2"/>
    <col min="7937" max="7937" width="7.85546875" style="2" customWidth="1"/>
    <col min="7938" max="7938" width="22.5703125" style="2" customWidth="1"/>
    <col min="7939" max="7939" width="21.42578125" style="2" customWidth="1"/>
    <col min="7940" max="8192" width="9.140625" style="2"/>
    <col min="8193" max="8193" width="7.85546875" style="2" customWidth="1"/>
    <col min="8194" max="8194" width="22.5703125" style="2" customWidth="1"/>
    <col min="8195" max="8195" width="21.42578125" style="2" customWidth="1"/>
    <col min="8196" max="8448" width="9.140625" style="2"/>
    <col min="8449" max="8449" width="7.85546875" style="2" customWidth="1"/>
    <col min="8450" max="8450" width="22.5703125" style="2" customWidth="1"/>
    <col min="8451" max="8451" width="21.42578125" style="2" customWidth="1"/>
    <col min="8452" max="8704" width="9.140625" style="2"/>
    <col min="8705" max="8705" width="7.85546875" style="2" customWidth="1"/>
    <col min="8706" max="8706" width="22.5703125" style="2" customWidth="1"/>
    <col min="8707" max="8707" width="21.42578125" style="2" customWidth="1"/>
    <col min="8708" max="8960" width="9.140625" style="2"/>
    <col min="8961" max="8961" width="7.85546875" style="2" customWidth="1"/>
    <col min="8962" max="8962" width="22.5703125" style="2" customWidth="1"/>
    <col min="8963" max="8963" width="21.42578125" style="2" customWidth="1"/>
    <col min="8964" max="9216" width="9.140625" style="2"/>
    <col min="9217" max="9217" width="7.85546875" style="2" customWidth="1"/>
    <col min="9218" max="9218" width="22.5703125" style="2" customWidth="1"/>
    <col min="9219" max="9219" width="21.42578125" style="2" customWidth="1"/>
    <col min="9220" max="9472" width="9.140625" style="2"/>
    <col min="9473" max="9473" width="7.85546875" style="2" customWidth="1"/>
    <col min="9474" max="9474" width="22.5703125" style="2" customWidth="1"/>
    <col min="9475" max="9475" width="21.42578125" style="2" customWidth="1"/>
    <col min="9476" max="9728" width="9.140625" style="2"/>
    <col min="9729" max="9729" width="7.85546875" style="2" customWidth="1"/>
    <col min="9730" max="9730" width="22.5703125" style="2" customWidth="1"/>
    <col min="9731" max="9731" width="21.42578125" style="2" customWidth="1"/>
    <col min="9732" max="9984" width="9.140625" style="2"/>
    <col min="9985" max="9985" width="7.85546875" style="2" customWidth="1"/>
    <col min="9986" max="9986" width="22.5703125" style="2" customWidth="1"/>
    <col min="9987" max="9987" width="21.42578125" style="2" customWidth="1"/>
    <col min="9988" max="10240" width="9.140625" style="2"/>
    <col min="10241" max="10241" width="7.85546875" style="2" customWidth="1"/>
    <col min="10242" max="10242" width="22.5703125" style="2" customWidth="1"/>
    <col min="10243" max="10243" width="21.42578125" style="2" customWidth="1"/>
    <col min="10244" max="10496" width="9.140625" style="2"/>
    <col min="10497" max="10497" width="7.85546875" style="2" customWidth="1"/>
    <col min="10498" max="10498" width="22.5703125" style="2" customWidth="1"/>
    <col min="10499" max="10499" width="21.42578125" style="2" customWidth="1"/>
    <col min="10500" max="10752" width="9.140625" style="2"/>
    <col min="10753" max="10753" width="7.85546875" style="2" customWidth="1"/>
    <col min="10754" max="10754" width="22.5703125" style="2" customWidth="1"/>
    <col min="10755" max="10755" width="21.42578125" style="2" customWidth="1"/>
    <col min="10756" max="11008" width="9.140625" style="2"/>
    <col min="11009" max="11009" width="7.85546875" style="2" customWidth="1"/>
    <col min="11010" max="11010" width="22.5703125" style="2" customWidth="1"/>
    <col min="11011" max="11011" width="21.42578125" style="2" customWidth="1"/>
    <col min="11012" max="11264" width="9.140625" style="2"/>
    <col min="11265" max="11265" width="7.85546875" style="2" customWidth="1"/>
    <col min="11266" max="11266" width="22.5703125" style="2" customWidth="1"/>
    <col min="11267" max="11267" width="21.42578125" style="2" customWidth="1"/>
    <col min="11268" max="11520" width="9.140625" style="2"/>
    <col min="11521" max="11521" width="7.85546875" style="2" customWidth="1"/>
    <col min="11522" max="11522" width="22.5703125" style="2" customWidth="1"/>
    <col min="11523" max="11523" width="21.42578125" style="2" customWidth="1"/>
    <col min="11524" max="11776" width="9.140625" style="2"/>
    <col min="11777" max="11777" width="7.85546875" style="2" customWidth="1"/>
    <col min="11778" max="11778" width="22.5703125" style="2" customWidth="1"/>
    <col min="11779" max="11779" width="21.42578125" style="2" customWidth="1"/>
    <col min="11780" max="12032" width="9.140625" style="2"/>
    <col min="12033" max="12033" width="7.85546875" style="2" customWidth="1"/>
    <col min="12034" max="12034" width="22.5703125" style="2" customWidth="1"/>
    <col min="12035" max="12035" width="21.42578125" style="2" customWidth="1"/>
    <col min="12036" max="12288" width="9.140625" style="2"/>
    <col min="12289" max="12289" width="7.85546875" style="2" customWidth="1"/>
    <col min="12290" max="12290" width="22.5703125" style="2" customWidth="1"/>
    <col min="12291" max="12291" width="21.42578125" style="2" customWidth="1"/>
    <col min="12292" max="12544" width="9.140625" style="2"/>
    <col min="12545" max="12545" width="7.85546875" style="2" customWidth="1"/>
    <col min="12546" max="12546" width="22.5703125" style="2" customWidth="1"/>
    <col min="12547" max="12547" width="21.42578125" style="2" customWidth="1"/>
    <col min="12548" max="12800" width="9.140625" style="2"/>
    <col min="12801" max="12801" width="7.85546875" style="2" customWidth="1"/>
    <col min="12802" max="12802" width="22.5703125" style="2" customWidth="1"/>
    <col min="12803" max="12803" width="21.42578125" style="2" customWidth="1"/>
    <col min="12804" max="13056" width="9.140625" style="2"/>
    <col min="13057" max="13057" width="7.85546875" style="2" customWidth="1"/>
    <col min="13058" max="13058" width="22.5703125" style="2" customWidth="1"/>
    <col min="13059" max="13059" width="21.42578125" style="2" customWidth="1"/>
    <col min="13060" max="13312" width="9.140625" style="2"/>
    <col min="13313" max="13313" width="7.85546875" style="2" customWidth="1"/>
    <col min="13314" max="13314" width="22.5703125" style="2" customWidth="1"/>
    <col min="13315" max="13315" width="21.42578125" style="2" customWidth="1"/>
    <col min="13316" max="13568" width="9.140625" style="2"/>
    <col min="13569" max="13569" width="7.85546875" style="2" customWidth="1"/>
    <col min="13570" max="13570" width="22.5703125" style="2" customWidth="1"/>
    <col min="13571" max="13571" width="21.42578125" style="2" customWidth="1"/>
    <col min="13572" max="13824" width="9.140625" style="2"/>
    <col min="13825" max="13825" width="7.85546875" style="2" customWidth="1"/>
    <col min="13826" max="13826" width="22.5703125" style="2" customWidth="1"/>
    <col min="13827" max="13827" width="21.42578125" style="2" customWidth="1"/>
    <col min="13828" max="14080" width="9.140625" style="2"/>
    <col min="14081" max="14081" width="7.85546875" style="2" customWidth="1"/>
    <col min="14082" max="14082" width="22.5703125" style="2" customWidth="1"/>
    <col min="14083" max="14083" width="21.42578125" style="2" customWidth="1"/>
    <col min="14084" max="14336" width="9.140625" style="2"/>
    <col min="14337" max="14337" width="7.85546875" style="2" customWidth="1"/>
    <col min="14338" max="14338" width="22.5703125" style="2" customWidth="1"/>
    <col min="14339" max="14339" width="21.42578125" style="2" customWidth="1"/>
    <col min="14340" max="14592" width="9.140625" style="2"/>
    <col min="14593" max="14593" width="7.85546875" style="2" customWidth="1"/>
    <col min="14594" max="14594" width="22.5703125" style="2" customWidth="1"/>
    <col min="14595" max="14595" width="21.42578125" style="2" customWidth="1"/>
    <col min="14596" max="14848" width="9.140625" style="2"/>
    <col min="14849" max="14849" width="7.85546875" style="2" customWidth="1"/>
    <col min="14850" max="14850" width="22.5703125" style="2" customWidth="1"/>
    <col min="14851" max="14851" width="21.42578125" style="2" customWidth="1"/>
    <col min="14852" max="15104" width="9.140625" style="2"/>
    <col min="15105" max="15105" width="7.85546875" style="2" customWidth="1"/>
    <col min="15106" max="15106" width="22.5703125" style="2" customWidth="1"/>
    <col min="15107" max="15107" width="21.42578125" style="2" customWidth="1"/>
    <col min="15108" max="15360" width="9.140625" style="2"/>
    <col min="15361" max="15361" width="7.85546875" style="2" customWidth="1"/>
    <col min="15362" max="15362" width="22.5703125" style="2" customWidth="1"/>
    <col min="15363" max="15363" width="21.42578125" style="2" customWidth="1"/>
    <col min="15364" max="15616" width="9.140625" style="2"/>
    <col min="15617" max="15617" width="7.85546875" style="2" customWidth="1"/>
    <col min="15618" max="15618" width="22.5703125" style="2" customWidth="1"/>
    <col min="15619" max="15619" width="21.42578125" style="2" customWidth="1"/>
    <col min="15620" max="15872" width="9.140625" style="2"/>
    <col min="15873" max="15873" width="7.85546875" style="2" customWidth="1"/>
    <col min="15874" max="15874" width="22.5703125" style="2" customWidth="1"/>
    <col min="15875" max="15875" width="21.42578125" style="2" customWidth="1"/>
    <col min="15876" max="16128" width="9.140625" style="2"/>
    <col min="16129" max="16129" width="7.85546875" style="2" customWidth="1"/>
    <col min="16130" max="16130" width="22.5703125" style="2" customWidth="1"/>
    <col min="16131" max="16131" width="21.42578125" style="2" customWidth="1"/>
    <col min="16132" max="16384" width="9.140625" style="2"/>
  </cols>
  <sheetData>
    <row r="1" spans="1:15" x14ac:dyDescent="0.2">
      <c r="C1" s="2" t="s">
        <v>109</v>
      </c>
    </row>
    <row r="3" spans="1:15" x14ac:dyDescent="0.2">
      <c r="A3" s="3" t="s">
        <v>0</v>
      </c>
      <c r="B3" s="4" t="s">
        <v>1</v>
      </c>
      <c r="C3" s="4" t="s">
        <v>2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102</v>
      </c>
    </row>
    <row r="4" spans="1:15" x14ac:dyDescent="0.2">
      <c r="A4" s="3">
        <v>1</v>
      </c>
      <c r="B4" s="4" t="s">
        <v>106</v>
      </c>
      <c r="C4" s="4" t="s">
        <v>137</v>
      </c>
      <c r="D4" s="3"/>
      <c r="E4" s="3">
        <v>12</v>
      </c>
      <c r="F4" s="3">
        <v>16</v>
      </c>
      <c r="G4" s="3">
        <v>16</v>
      </c>
      <c r="H4" s="3"/>
      <c r="I4" s="3">
        <v>8</v>
      </c>
      <c r="J4" s="3">
        <v>12</v>
      </c>
      <c r="K4" s="3">
        <v>12</v>
      </c>
      <c r="L4" s="3">
        <v>16</v>
      </c>
      <c r="M4" s="3"/>
      <c r="N4" s="3">
        <f t="shared" ref="N4:N30" si="0">SUM(D4:M4)</f>
        <v>92</v>
      </c>
      <c r="O4" s="3">
        <f t="shared" ref="O4:O30" si="1">N4</f>
        <v>92</v>
      </c>
    </row>
    <row r="5" spans="1:15" x14ac:dyDescent="0.2">
      <c r="A5" s="3">
        <v>2</v>
      </c>
      <c r="B5" s="4" t="s">
        <v>33</v>
      </c>
      <c r="C5" s="4" t="s">
        <v>138</v>
      </c>
      <c r="D5" s="3"/>
      <c r="E5" s="3">
        <v>10</v>
      </c>
      <c r="F5" s="3">
        <v>10</v>
      </c>
      <c r="G5" s="3">
        <v>12</v>
      </c>
      <c r="H5" s="3">
        <v>16</v>
      </c>
      <c r="I5" s="3">
        <v>12</v>
      </c>
      <c r="J5" s="3">
        <v>10</v>
      </c>
      <c r="K5" s="3"/>
      <c r="L5" s="3">
        <v>6</v>
      </c>
      <c r="M5" s="3"/>
      <c r="N5" s="3">
        <f t="shared" si="0"/>
        <v>76</v>
      </c>
      <c r="O5" s="3">
        <f t="shared" si="1"/>
        <v>76</v>
      </c>
    </row>
    <row r="6" spans="1:15" x14ac:dyDescent="0.2">
      <c r="A6" s="3">
        <v>3</v>
      </c>
      <c r="B6" s="4" t="s">
        <v>31</v>
      </c>
      <c r="C6" s="4" t="s">
        <v>136</v>
      </c>
      <c r="D6" s="3"/>
      <c r="E6" s="3"/>
      <c r="F6" s="3"/>
      <c r="G6" s="3">
        <v>10</v>
      </c>
      <c r="H6" s="3">
        <v>12</v>
      </c>
      <c r="I6" s="3">
        <v>16</v>
      </c>
      <c r="J6" s="3">
        <v>8</v>
      </c>
      <c r="K6" s="3">
        <v>8</v>
      </c>
      <c r="L6" s="3">
        <v>8</v>
      </c>
      <c r="M6" s="3"/>
      <c r="N6" s="3">
        <f t="shared" si="0"/>
        <v>62</v>
      </c>
      <c r="O6" s="3">
        <f t="shared" si="1"/>
        <v>62</v>
      </c>
    </row>
    <row r="7" spans="1:15" x14ac:dyDescent="0.2">
      <c r="A7" s="3">
        <v>4</v>
      </c>
      <c r="B7" s="4" t="s">
        <v>20</v>
      </c>
      <c r="C7" s="4" t="s">
        <v>173</v>
      </c>
      <c r="D7" s="3"/>
      <c r="E7" s="3">
        <v>16</v>
      </c>
      <c r="F7" s="3">
        <v>12</v>
      </c>
      <c r="G7" s="3"/>
      <c r="H7" s="3"/>
      <c r="I7" s="3"/>
      <c r="J7" s="3"/>
      <c r="K7" s="3">
        <v>16</v>
      </c>
      <c r="L7" s="3">
        <v>12</v>
      </c>
      <c r="M7" s="3"/>
      <c r="N7" s="3">
        <f t="shared" si="0"/>
        <v>56</v>
      </c>
      <c r="O7" s="3">
        <f t="shared" si="1"/>
        <v>56</v>
      </c>
    </row>
    <row r="8" spans="1:15" x14ac:dyDescent="0.2">
      <c r="A8" s="3">
        <v>5</v>
      </c>
      <c r="B8" s="4" t="s">
        <v>103</v>
      </c>
      <c r="C8" s="4" t="s">
        <v>138</v>
      </c>
      <c r="D8" s="3"/>
      <c r="E8" s="3"/>
      <c r="F8" s="3">
        <v>8</v>
      </c>
      <c r="G8" s="3"/>
      <c r="H8" s="3">
        <v>10</v>
      </c>
      <c r="I8" s="3">
        <v>10</v>
      </c>
      <c r="J8" s="3">
        <v>5</v>
      </c>
      <c r="K8" s="3">
        <v>4</v>
      </c>
      <c r="L8" s="3">
        <v>10</v>
      </c>
      <c r="M8" s="3"/>
      <c r="N8" s="3">
        <f t="shared" si="0"/>
        <v>47</v>
      </c>
      <c r="O8" s="3">
        <f t="shared" si="1"/>
        <v>47</v>
      </c>
    </row>
    <row r="9" spans="1:15" x14ac:dyDescent="0.2">
      <c r="A9" s="3">
        <v>6</v>
      </c>
      <c r="B9" s="4" t="s">
        <v>104</v>
      </c>
      <c r="C9" s="4" t="s">
        <v>140</v>
      </c>
      <c r="D9" s="3"/>
      <c r="E9" s="3">
        <v>6</v>
      </c>
      <c r="F9" s="3">
        <v>4</v>
      </c>
      <c r="G9" s="3"/>
      <c r="H9" s="3">
        <v>6</v>
      </c>
      <c r="I9" s="3"/>
      <c r="J9" s="3">
        <v>3</v>
      </c>
      <c r="K9" s="3">
        <v>5</v>
      </c>
      <c r="L9" s="3">
        <v>1</v>
      </c>
      <c r="M9" s="3"/>
      <c r="N9" s="3">
        <f t="shared" si="0"/>
        <v>25</v>
      </c>
      <c r="O9" s="3">
        <f t="shared" si="1"/>
        <v>25</v>
      </c>
    </row>
    <row r="10" spans="1:15" x14ac:dyDescent="0.2">
      <c r="A10" s="3">
        <v>7</v>
      </c>
      <c r="B10" s="4" t="s">
        <v>139</v>
      </c>
      <c r="C10" s="4" t="s">
        <v>136</v>
      </c>
      <c r="D10" s="3"/>
      <c r="E10" s="3"/>
      <c r="F10" s="3"/>
      <c r="G10" s="3"/>
      <c r="H10" s="3">
        <v>3</v>
      </c>
      <c r="I10" s="3">
        <v>6</v>
      </c>
      <c r="J10" s="3">
        <v>4</v>
      </c>
      <c r="K10" s="3">
        <v>6</v>
      </c>
      <c r="L10" s="3">
        <v>5</v>
      </c>
      <c r="M10" s="3"/>
      <c r="N10" s="3">
        <f t="shared" si="0"/>
        <v>24</v>
      </c>
      <c r="O10" s="3">
        <f t="shared" si="1"/>
        <v>24</v>
      </c>
    </row>
    <row r="11" spans="1:15" x14ac:dyDescent="0.2">
      <c r="A11" s="3">
        <v>8</v>
      </c>
      <c r="B11" s="4" t="s">
        <v>25</v>
      </c>
      <c r="C11" s="4" t="s">
        <v>26</v>
      </c>
      <c r="D11" s="3"/>
      <c r="E11" s="3"/>
      <c r="F11" s="3">
        <v>5</v>
      </c>
      <c r="G11" s="3"/>
      <c r="H11" s="3"/>
      <c r="I11" s="3"/>
      <c r="J11" s="3">
        <v>16</v>
      </c>
      <c r="K11" s="3"/>
      <c r="L11" s="3"/>
      <c r="M11" s="3"/>
      <c r="N11" s="3">
        <f t="shared" si="0"/>
        <v>21</v>
      </c>
      <c r="O11" s="3">
        <f t="shared" si="1"/>
        <v>21</v>
      </c>
    </row>
    <row r="12" spans="1:15" x14ac:dyDescent="0.2">
      <c r="A12" s="3">
        <v>9</v>
      </c>
      <c r="B12" s="4" t="s">
        <v>39</v>
      </c>
      <c r="C12" s="4" t="s">
        <v>137</v>
      </c>
      <c r="D12" s="3"/>
      <c r="E12" s="3"/>
      <c r="F12" s="3">
        <v>6</v>
      </c>
      <c r="G12" s="3">
        <v>4</v>
      </c>
      <c r="H12" s="3">
        <v>8</v>
      </c>
      <c r="I12" s="3"/>
      <c r="J12" s="3">
        <v>2</v>
      </c>
      <c r="K12" s="3"/>
      <c r="L12" s="3"/>
      <c r="M12" s="3"/>
      <c r="N12" s="3">
        <f t="shared" si="0"/>
        <v>20</v>
      </c>
      <c r="O12" s="3">
        <f t="shared" si="1"/>
        <v>20</v>
      </c>
    </row>
    <row r="13" spans="1:15" x14ac:dyDescent="0.2">
      <c r="A13" s="3">
        <v>10</v>
      </c>
      <c r="B13" s="4" t="s">
        <v>187</v>
      </c>
      <c r="C13" s="4" t="s">
        <v>136</v>
      </c>
      <c r="D13" s="3"/>
      <c r="E13" s="3">
        <v>8</v>
      </c>
      <c r="F13" s="3"/>
      <c r="G13" s="3">
        <v>8</v>
      </c>
      <c r="H13" s="3"/>
      <c r="I13" s="3"/>
      <c r="J13" s="3"/>
      <c r="K13" s="3"/>
      <c r="L13" s="3"/>
      <c r="M13" s="3"/>
      <c r="N13" s="3">
        <f t="shared" si="0"/>
        <v>16</v>
      </c>
      <c r="O13" s="3">
        <f t="shared" si="1"/>
        <v>16</v>
      </c>
    </row>
    <row r="14" spans="1:15" x14ac:dyDescent="0.2">
      <c r="A14" s="3">
        <v>11</v>
      </c>
      <c r="B14" s="4" t="s">
        <v>154</v>
      </c>
      <c r="C14" s="4" t="s">
        <v>155</v>
      </c>
      <c r="D14" s="3"/>
      <c r="E14" s="3"/>
      <c r="F14" s="3"/>
      <c r="G14" s="3">
        <v>5</v>
      </c>
      <c r="H14" s="3">
        <v>1</v>
      </c>
      <c r="I14" s="3">
        <v>3</v>
      </c>
      <c r="J14" s="3"/>
      <c r="K14" s="3"/>
      <c r="L14" s="3">
        <v>4</v>
      </c>
      <c r="M14" s="3"/>
      <c r="N14" s="3">
        <f t="shared" si="0"/>
        <v>13</v>
      </c>
      <c r="O14" s="3">
        <f t="shared" si="1"/>
        <v>13</v>
      </c>
    </row>
    <row r="15" spans="1:15" x14ac:dyDescent="0.2">
      <c r="A15" s="3">
        <v>12</v>
      </c>
      <c r="B15" s="4" t="s">
        <v>107</v>
      </c>
      <c r="C15" s="4" t="s">
        <v>188</v>
      </c>
      <c r="D15" s="3"/>
      <c r="E15" s="3"/>
      <c r="F15" s="3"/>
      <c r="G15" s="3">
        <v>3</v>
      </c>
      <c r="H15" s="3"/>
      <c r="I15" s="3"/>
      <c r="J15" s="3"/>
      <c r="K15" s="3">
        <v>10</v>
      </c>
      <c r="L15" s="3"/>
      <c r="M15" s="3"/>
      <c r="N15" s="3">
        <f t="shared" si="0"/>
        <v>13</v>
      </c>
      <c r="O15" s="3">
        <f t="shared" si="1"/>
        <v>13</v>
      </c>
    </row>
    <row r="16" spans="1:15" x14ac:dyDescent="0.2">
      <c r="A16" s="3">
        <v>13</v>
      </c>
      <c r="B16" s="4" t="s">
        <v>21</v>
      </c>
      <c r="C16" s="4" t="s">
        <v>22</v>
      </c>
      <c r="D16" s="3"/>
      <c r="E16" s="3"/>
      <c r="F16" s="3"/>
      <c r="G16" s="3">
        <v>6</v>
      </c>
      <c r="H16" s="3"/>
      <c r="I16" s="3"/>
      <c r="J16" s="3">
        <v>6</v>
      </c>
      <c r="K16" s="3"/>
      <c r="L16" s="3"/>
      <c r="M16" s="3"/>
      <c r="N16" s="3">
        <f t="shared" si="0"/>
        <v>12</v>
      </c>
      <c r="O16" s="3">
        <f t="shared" si="1"/>
        <v>12</v>
      </c>
    </row>
    <row r="17" spans="1:15" x14ac:dyDescent="0.2">
      <c r="A17" s="3">
        <v>14</v>
      </c>
      <c r="B17" s="4" t="s">
        <v>105</v>
      </c>
      <c r="C17" s="4" t="s">
        <v>176</v>
      </c>
      <c r="D17" s="3"/>
      <c r="E17" s="3">
        <v>5</v>
      </c>
      <c r="F17" s="3">
        <v>1</v>
      </c>
      <c r="G17" s="3"/>
      <c r="H17" s="3">
        <v>4</v>
      </c>
      <c r="I17" s="3"/>
      <c r="J17" s="3"/>
      <c r="K17" s="3"/>
      <c r="L17" s="3"/>
      <c r="M17" s="3"/>
      <c r="N17" s="3">
        <f t="shared" si="0"/>
        <v>10</v>
      </c>
      <c r="O17" s="3">
        <f t="shared" si="1"/>
        <v>10</v>
      </c>
    </row>
    <row r="18" spans="1:15" x14ac:dyDescent="0.2">
      <c r="A18" s="3">
        <v>15</v>
      </c>
      <c r="B18" s="4" t="s">
        <v>141</v>
      </c>
      <c r="C18" s="4" t="s">
        <v>137</v>
      </c>
      <c r="D18" s="3"/>
      <c r="E18" s="3"/>
      <c r="F18" s="3"/>
      <c r="G18" s="3"/>
      <c r="H18" s="3">
        <v>5</v>
      </c>
      <c r="I18" s="3"/>
      <c r="J18" s="3">
        <v>1</v>
      </c>
      <c r="K18" s="3">
        <v>3</v>
      </c>
      <c r="L18" s="3"/>
      <c r="M18" s="3"/>
      <c r="N18" s="3">
        <f t="shared" si="0"/>
        <v>9</v>
      </c>
      <c r="O18" s="3">
        <f t="shared" si="1"/>
        <v>9</v>
      </c>
    </row>
    <row r="19" spans="1:15" x14ac:dyDescent="0.2">
      <c r="A19" s="3">
        <v>16</v>
      </c>
      <c r="B19" s="4" t="s">
        <v>174</v>
      </c>
      <c r="C19" s="4" t="s">
        <v>82</v>
      </c>
      <c r="D19" s="3"/>
      <c r="E19" s="3"/>
      <c r="F19" s="3">
        <v>3</v>
      </c>
      <c r="G19" s="3">
        <v>2</v>
      </c>
      <c r="H19" s="3"/>
      <c r="I19" s="3"/>
      <c r="J19" s="3"/>
      <c r="K19" s="3">
        <v>1</v>
      </c>
      <c r="L19" s="3"/>
      <c r="M19" s="3"/>
      <c r="N19" s="3">
        <f t="shared" si="0"/>
        <v>6</v>
      </c>
      <c r="O19" s="3">
        <f t="shared" si="1"/>
        <v>6</v>
      </c>
    </row>
    <row r="20" spans="1:15" x14ac:dyDescent="0.2">
      <c r="A20" s="3">
        <v>17</v>
      </c>
      <c r="B20" s="4" t="s">
        <v>152</v>
      </c>
      <c r="C20" s="4" t="s">
        <v>36</v>
      </c>
      <c r="D20" s="3"/>
      <c r="E20" s="3"/>
      <c r="F20" s="3"/>
      <c r="G20" s="3"/>
      <c r="H20" s="3"/>
      <c r="I20" s="3">
        <v>5</v>
      </c>
      <c r="J20" s="3"/>
      <c r="K20" s="3"/>
      <c r="L20" s="3"/>
      <c r="M20" s="3"/>
      <c r="N20" s="3">
        <f t="shared" si="0"/>
        <v>5</v>
      </c>
      <c r="O20" s="3">
        <f t="shared" si="1"/>
        <v>5</v>
      </c>
    </row>
    <row r="21" spans="1:15" x14ac:dyDescent="0.2">
      <c r="A21" s="3">
        <v>18</v>
      </c>
      <c r="B21" s="4" t="s">
        <v>175</v>
      </c>
      <c r="C21" s="4" t="s">
        <v>108</v>
      </c>
      <c r="D21" s="3"/>
      <c r="E21" s="3">
        <v>3</v>
      </c>
      <c r="F21" s="3">
        <v>2</v>
      </c>
      <c r="G21" s="3"/>
      <c r="H21" s="3"/>
      <c r="I21" s="3"/>
      <c r="J21" s="3"/>
      <c r="K21" s="3"/>
      <c r="L21" s="3"/>
      <c r="M21" s="3"/>
      <c r="N21" s="3">
        <f t="shared" si="0"/>
        <v>5</v>
      </c>
      <c r="O21" s="3">
        <f t="shared" si="1"/>
        <v>5</v>
      </c>
    </row>
    <row r="22" spans="1:15" x14ac:dyDescent="0.2">
      <c r="A22" s="3">
        <v>19</v>
      </c>
      <c r="B22" s="4" t="s">
        <v>153</v>
      </c>
      <c r="C22" s="4" t="s">
        <v>136</v>
      </c>
      <c r="D22" s="3"/>
      <c r="E22" s="3"/>
      <c r="F22" s="3"/>
      <c r="G22" s="3"/>
      <c r="H22" s="3"/>
      <c r="I22" s="3">
        <v>4</v>
      </c>
      <c r="J22" s="3"/>
      <c r="K22" s="3"/>
      <c r="L22" s="3"/>
      <c r="M22" s="3"/>
      <c r="N22" s="3">
        <f t="shared" si="0"/>
        <v>4</v>
      </c>
      <c r="O22" s="3">
        <f t="shared" si="1"/>
        <v>4</v>
      </c>
    </row>
    <row r="23" spans="1:15" x14ac:dyDescent="0.2">
      <c r="A23" s="3">
        <v>20</v>
      </c>
      <c r="B23" s="4" t="s">
        <v>197</v>
      </c>
      <c r="C23" s="4" t="s">
        <v>108</v>
      </c>
      <c r="D23" s="3"/>
      <c r="E23" s="3">
        <v>4</v>
      </c>
      <c r="F23" s="3"/>
      <c r="G23" s="3"/>
      <c r="H23" s="3"/>
      <c r="I23" s="3"/>
      <c r="J23" s="3"/>
      <c r="K23" s="3"/>
      <c r="L23" s="3"/>
      <c r="M23" s="3"/>
      <c r="N23" s="3">
        <f t="shared" si="0"/>
        <v>4</v>
      </c>
      <c r="O23" s="3">
        <f t="shared" si="1"/>
        <v>4</v>
      </c>
    </row>
    <row r="24" spans="1:15" x14ac:dyDescent="0.2">
      <c r="A24" s="3">
        <v>21</v>
      </c>
      <c r="B24" s="4" t="s">
        <v>156</v>
      </c>
      <c r="C24" s="4" t="s">
        <v>136</v>
      </c>
      <c r="D24" s="3"/>
      <c r="E24" s="3"/>
      <c r="F24" s="3"/>
      <c r="G24" s="3"/>
      <c r="H24" s="3"/>
      <c r="I24" s="3">
        <v>2</v>
      </c>
      <c r="J24" s="3"/>
      <c r="K24" s="3">
        <v>2</v>
      </c>
      <c r="L24" s="3"/>
      <c r="M24" s="3"/>
      <c r="N24" s="3">
        <f t="shared" si="0"/>
        <v>4</v>
      </c>
      <c r="O24" s="3">
        <f t="shared" si="1"/>
        <v>4</v>
      </c>
    </row>
    <row r="25" spans="1:15" x14ac:dyDescent="0.2">
      <c r="A25" s="3">
        <v>22</v>
      </c>
      <c r="B25" s="4" t="s">
        <v>211</v>
      </c>
      <c r="C25" s="4" t="s">
        <v>213</v>
      </c>
      <c r="D25" s="3"/>
      <c r="E25" s="3"/>
      <c r="F25" s="3"/>
      <c r="G25" s="3"/>
      <c r="H25" s="3"/>
      <c r="I25" s="3"/>
      <c r="J25" s="3"/>
      <c r="K25" s="3"/>
      <c r="L25" s="3">
        <v>3</v>
      </c>
      <c r="M25" s="3"/>
      <c r="N25" s="3">
        <f t="shared" si="0"/>
        <v>3</v>
      </c>
      <c r="O25" s="3">
        <f t="shared" si="1"/>
        <v>3</v>
      </c>
    </row>
    <row r="26" spans="1:15" x14ac:dyDescent="0.2">
      <c r="A26" s="3">
        <v>23</v>
      </c>
      <c r="B26" s="4" t="s">
        <v>165</v>
      </c>
      <c r="C26" s="4" t="s">
        <v>136</v>
      </c>
      <c r="D26" s="3"/>
      <c r="E26" s="3"/>
      <c r="F26" s="3"/>
      <c r="G26" s="3"/>
      <c r="H26" s="3">
        <v>2</v>
      </c>
      <c r="I26" s="3"/>
      <c r="J26" s="3"/>
      <c r="K26" s="3"/>
      <c r="L26" s="3"/>
      <c r="M26" s="3"/>
      <c r="N26" s="3">
        <f t="shared" si="0"/>
        <v>2</v>
      </c>
      <c r="O26" s="3">
        <f t="shared" si="1"/>
        <v>2</v>
      </c>
    </row>
    <row r="27" spans="1:15" x14ac:dyDescent="0.2">
      <c r="A27" s="3">
        <v>24</v>
      </c>
      <c r="B27" s="4" t="s">
        <v>212</v>
      </c>
      <c r="C27" s="4" t="s">
        <v>138</v>
      </c>
      <c r="D27" s="3"/>
      <c r="E27" s="3"/>
      <c r="F27" s="3"/>
      <c r="G27" s="3"/>
      <c r="H27" s="3"/>
      <c r="I27" s="3"/>
      <c r="J27" s="3"/>
      <c r="K27" s="3"/>
      <c r="L27" s="3">
        <v>2</v>
      </c>
      <c r="M27" s="3"/>
      <c r="N27" s="3">
        <f t="shared" si="0"/>
        <v>2</v>
      </c>
      <c r="O27" s="3">
        <f t="shared" si="1"/>
        <v>2</v>
      </c>
    </row>
    <row r="28" spans="1:15" x14ac:dyDescent="0.2">
      <c r="A28" s="3">
        <v>25</v>
      </c>
      <c r="B28" s="4" t="s">
        <v>157</v>
      </c>
      <c r="C28" s="4" t="s">
        <v>158</v>
      </c>
      <c r="D28" s="3"/>
      <c r="E28" s="3"/>
      <c r="F28" s="3"/>
      <c r="G28" s="3"/>
      <c r="H28" s="3"/>
      <c r="I28" s="3">
        <v>1</v>
      </c>
      <c r="J28" s="3"/>
      <c r="K28" s="3"/>
      <c r="L28" s="3"/>
      <c r="M28" s="3"/>
      <c r="N28" s="3">
        <f t="shared" si="0"/>
        <v>1</v>
      </c>
      <c r="O28" s="3">
        <f t="shared" si="1"/>
        <v>1</v>
      </c>
    </row>
    <row r="29" spans="1:15" x14ac:dyDescent="0.2">
      <c r="A29" s="3">
        <v>26</v>
      </c>
      <c r="B29" s="4" t="s">
        <v>189</v>
      </c>
      <c r="C29" s="4" t="s">
        <v>32</v>
      </c>
      <c r="D29" s="3"/>
      <c r="E29" s="3"/>
      <c r="F29" s="3"/>
      <c r="G29" s="3">
        <v>1</v>
      </c>
      <c r="H29" s="3"/>
      <c r="I29" s="3"/>
      <c r="J29" s="3"/>
      <c r="K29" s="3"/>
      <c r="L29" s="3"/>
      <c r="M29" s="3"/>
      <c r="N29" s="3">
        <f t="shared" si="0"/>
        <v>1</v>
      </c>
      <c r="O29" s="3">
        <f t="shared" si="1"/>
        <v>1</v>
      </c>
    </row>
    <row r="30" spans="1:15" x14ac:dyDescent="0.2">
      <c r="A30" s="3">
        <v>27</v>
      </c>
      <c r="B30" s="4" t="s">
        <v>198</v>
      </c>
      <c r="C30" s="4" t="s">
        <v>199</v>
      </c>
      <c r="D30" s="3"/>
      <c r="E30" s="3">
        <v>1</v>
      </c>
      <c r="F30" s="3"/>
      <c r="G30" s="3"/>
      <c r="H30" s="3"/>
      <c r="I30" s="3"/>
      <c r="J30" s="3"/>
      <c r="K30" s="3"/>
      <c r="L30" s="3"/>
      <c r="M30" s="3"/>
      <c r="N30" s="3">
        <f t="shared" si="0"/>
        <v>1</v>
      </c>
      <c r="O30" s="3">
        <f t="shared" si="1"/>
        <v>1</v>
      </c>
    </row>
  </sheetData>
  <sortState ref="B4:O30">
    <sortCondition descending="1" ref="N4:N3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A24" sqref="A24:A26"/>
    </sheetView>
  </sheetViews>
  <sheetFormatPr defaultRowHeight="14.25" x14ac:dyDescent="0.2"/>
  <cols>
    <col min="1" max="1" width="7.85546875" style="1" customWidth="1"/>
    <col min="2" max="2" width="23.7109375" style="2" customWidth="1"/>
    <col min="3" max="3" width="21.85546875" style="2" customWidth="1"/>
    <col min="4" max="13" width="10" style="1" customWidth="1"/>
    <col min="14" max="14" width="9.140625" style="1"/>
    <col min="15" max="256" width="9.140625" style="2"/>
    <col min="257" max="257" width="7.85546875" style="2" customWidth="1"/>
    <col min="258" max="258" width="23.7109375" style="2" customWidth="1"/>
    <col min="259" max="259" width="21.85546875" style="2" customWidth="1"/>
    <col min="260" max="512" width="9.140625" style="2"/>
    <col min="513" max="513" width="7.85546875" style="2" customWidth="1"/>
    <col min="514" max="514" width="23.7109375" style="2" customWidth="1"/>
    <col min="515" max="515" width="21.85546875" style="2" customWidth="1"/>
    <col min="516" max="768" width="9.140625" style="2"/>
    <col min="769" max="769" width="7.85546875" style="2" customWidth="1"/>
    <col min="770" max="770" width="23.7109375" style="2" customWidth="1"/>
    <col min="771" max="771" width="21.85546875" style="2" customWidth="1"/>
    <col min="772" max="1024" width="9.140625" style="2"/>
    <col min="1025" max="1025" width="7.85546875" style="2" customWidth="1"/>
    <col min="1026" max="1026" width="23.7109375" style="2" customWidth="1"/>
    <col min="1027" max="1027" width="21.85546875" style="2" customWidth="1"/>
    <col min="1028" max="1280" width="9.140625" style="2"/>
    <col min="1281" max="1281" width="7.85546875" style="2" customWidth="1"/>
    <col min="1282" max="1282" width="23.7109375" style="2" customWidth="1"/>
    <col min="1283" max="1283" width="21.85546875" style="2" customWidth="1"/>
    <col min="1284" max="1536" width="9.140625" style="2"/>
    <col min="1537" max="1537" width="7.85546875" style="2" customWidth="1"/>
    <col min="1538" max="1538" width="23.7109375" style="2" customWidth="1"/>
    <col min="1539" max="1539" width="21.85546875" style="2" customWidth="1"/>
    <col min="1540" max="1792" width="9.140625" style="2"/>
    <col min="1793" max="1793" width="7.85546875" style="2" customWidth="1"/>
    <col min="1794" max="1794" width="23.7109375" style="2" customWidth="1"/>
    <col min="1795" max="1795" width="21.85546875" style="2" customWidth="1"/>
    <col min="1796" max="2048" width="9.140625" style="2"/>
    <col min="2049" max="2049" width="7.85546875" style="2" customWidth="1"/>
    <col min="2050" max="2050" width="23.7109375" style="2" customWidth="1"/>
    <col min="2051" max="2051" width="21.85546875" style="2" customWidth="1"/>
    <col min="2052" max="2304" width="9.140625" style="2"/>
    <col min="2305" max="2305" width="7.85546875" style="2" customWidth="1"/>
    <col min="2306" max="2306" width="23.7109375" style="2" customWidth="1"/>
    <col min="2307" max="2307" width="21.85546875" style="2" customWidth="1"/>
    <col min="2308" max="2560" width="9.140625" style="2"/>
    <col min="2561" max="2561" width="7.85546875" style="2" customWidth="1"/>
    <col min="2562" max="2562" width="23.7109375" style="2" customWidth="1"/>
    <col min="2563" max="2563" width="21.85546875" style="2" customWidth="1"/>
    <col min="2564" max="2816" width="9.140625" style="2"/>
    <col min="2817" max="2817" width="7.85546875" style="2" customWidth="1"/>
    <col min="2818" max="2818" width="23.7109375" style="2" customWidth="1"/>
    <col min="2819" max="2819" width="21.85546875" style="2" customWidth="1"/>
    <col min="2820" max="3072" width="9.140625" style="2"/>
    <col min="3073" max="3073" width="7.85546875" style="2" customWidth="1"/>
    <col min="3074" max="3074" width="23.7109375" style="2" customWidth="1"/>
    <col min="3075" max="3075" width="21.85546875" style="2" customWidth="1"/>
    <col min="3076" max="3328" width="9.140625" style="2"/>
    <col min="3329" max="3329" width="7.85546875" style="2" customWidth="1"/>
    <col min="3330" max="3330" width="23.7109375" style="2" customWidth="1"/>
    <col min="3331" max="3331" width="21.85546875" style="2" customWidth="1"/>
    <col min="3332" max="3584" width="9.140625" style="2"/>
    <col min="3585" max="3585" width="7.85546875" style="2" customWidth="1"/>
    <col min="3586" max="3586" width="23.7109375" style="2" customWidth="1"/>
    <col min="3587" max="3587" width="21.85546875" style="2" customWidth="1"/>
    <col min="3588" max="3840" width="9.140625" style="2"/>
    <col min="3841" max="3841" width="7.85546875" style="2" customWidth="1"/>
    <col min="3842" max="3842" width="23.7109375" style="2" customWidth="1"/>
    <col min="3843" max="3843" width="21.85546875" style="2" customWidth="1"/>
    <col min="3844" max="4096" width="9.140625" style="2"/>
    <col min="4097" max="4097" width="7.85546875" style="2" customWidth="1"/>
    <col min="4098" max="4098" width="23.7109375" style="2" customWidth="1"/>
    <col min="4099" max="4099" width="21.85546875" style="2" customWidth="1"/>
    <col min="4100" max="4352" width="9.140625" style="2"/>
    <col min="4353" max="4353" width="7.85546875" style="2" customWidth="1"/>
    <col min="4354" max="4354" width="23.7109375" style="2" customWidth="1"/>
    <col min="4355" max="4355" width="21.85546875" style="2" customWidth="1"/>
    <col min="4356" max="4608" width="9.140625" style="2"/>
    <col min="4609" max="4609" width="7.85546875" style="2" customWidth="1"/>
    <col min="4610" max="4610" width="23.7109375" style="2" customWidth="1"/>
    <col min="4611" max="4611" width="21.85546875" style="2" customWidth="1"/>
    <col min="4612" max="4864" width="9.140625" style="2"/>
    <col min="4865" max="4865" width="7.85546875" style="2" customWidth="1"/>
    <col min="4866" max="4866" width="23.7109375" style="2" customWidth="1"/>
    <col min="4867" max="4867" width="21.85546875" style="2" customWidth="1"/>
    <col min="4868" max="5120" width="9.140625" style="2"/>
    <col min="5121" max="5121" width="7.85546875" style="2" customWidth="1"/>
    <col min="5122" max="5122" width="23.7109375" style="2" customWidth="1"/>
    <col min="5123" max="5123" width="21.85546875" style="2" customWidth="1"/>
    <col min="5124" max="5376" width="9.140625" style="2"/>
    <col min="5377" max="5377" width="7.85546875" style="2" customWidth="1"/>
    <col min="5378" max="5378" width="23.7109375" style="2" customWidth="1"/>
    <col min="5379" max="5379" width="21.85546875" style="2" customWidth="1"/>
    <col min="5380" max="5632" width="9.140625" style="2"/>
    <col min="5633" max="5633" width="7.85546875" style="2" customWidth="1"/>
    <col min="5634" max="5634" width="23.7109375" style="2" customWidth="1"/>
    <col min="5635" max="5635" width="21.85546875" style="2" customWidth="1"/>
    <col min="5636" max="5888" width="9.140625" style="2"/>
    <col min="5889" max="5889" width="7.85546875" style="2" customWidth="1"/>
    <col min="5890" max="5890" width="23.7109375" style="2" customWidth="1"/>
    <col min="5891" max="5891" width="21.85546875" style="2" customWidth="1"/>
    <col min="5892" max="6144" width="9.140625" style="2"/>
    <col min="6145" max="6145" width="7.85546875" style="2" customWidth="1"/>
    <col min="6146" max="6146" width="23.7109375" style="2" customWidth="1"/>
    <col min="6147" max="6147" width="21.85546875" style="2" customWidth="1"/>
    <col min="6148" max="6400" width="9.140625" style="2"/>
    <col min="6401" max="6401" width="7.85546875" style="2" customWidth="1"/>
    <col min="6402" max="6402" width="23.7109375" style="2" customWidth="1"/>
    <col min="6403" max="6403" width="21.85546875" style="2" customWidth="1"/>
    <col min="6404" max="6656" width="9.140625" style="2"/>
    <col min="6657" max="6657" width="7.85546875" style="2" customWidth="1"/>
    <col min="6658" max="6658" width="23.7109375" style="2" customWidth="1"/>
    <col min="6659" max="6659" width="21.85546875" style="2" customWidth="1"/>
    <col min="6660" max="6912" width="9.140625" style="2"/>
    <col min="6913" max="6913" width="7.85546875" style="2" customWidth="1"/>
    <col min="6914" max="6914" width="23.7109375" style="2" customWidth="1"/>
    <col min="6915" max="6915" width="21.85546875" style="2" customWidth="1"/>
    <col min="6916" max="7168" width="9.140625" style="2"/>
    <col min="7169" max="7169" width="7.85546875" style="2" customWidth="1"/>
    <col min="7170" max="7170" width="23.7109375" style="2" customWidth="1"/>
    <col min="7171" max="7171" width="21.85546875" style="2" customWidth="1"/>
    <col min="7172" max="7424" width="9.140625" style="2"/>
    <col min="7425" max="7425" width="7.85546875" style="2" customWidth="1"/>
    <col min="7426" max="7426" width="23.7109375" style="2" customWidth="1"/>
    <col min="7427" max="7427" width="21.85546875" style="2" customWidth="1"/>
    <col min="7428" max="7680" width="9.140625" style="2"/>
    <col min="7681" max="7681" width="7.85546875" style="2" customWidth="1"/>
    <col min="7682" max="7682" width="23.7109375" style="2" customWidth="1"/>
    <col min="7683" max="7683" width="21.85546875" style="2" customWidth="1"/>
    <col min="7684" max="7936" width="9.140625" style="2"/>
    <col min="7937" max="7937" width="7.85546875" style="2" customWidth="1"/>
    <col min="7938" max="7938" width="23.7109375" style="2" customWidth="1"/>
    <col min="7939" max="7939" width="21.85546875" style="2" customWidth="1"/>
    <col min="7940" max="8192" width="9.140625" style="2"/>
    <col min="8193" max="8193" width="7.85546875" style="2" customWidth="1"/>
    <col min="8194" max="8194" width="23.7109375" style="2" customWidth="1"/>
    <col min="8195" max="8195" width="21.85546875" style="2" customWidth="1"/>
    <col min="8196" max="8448" width="9.140625" style="2"/>
    <col min="8449" max="8449" width="7.85546875" style="2" customWidth="1"/>
    <col min="8450" max="8450" width="23.7109375" style="2" customWidth="1"/>
    <col min="8451" max="8451" width="21.85546875" style="2" customWidth="1"/>
    <col min="8452" max="8704" width="9.140625" style="2"/>
    <col min="8705" max="8705" width="7.85546875" style="2" customWidth="1"/>
    <col min="8706" max="8706" width="23.7109375" style="2" customWidth="1"/>
    <col min="8707" max="8707" width="21.85546875" style="2" customWidth="1"/>
    <col min="8708" max="8960" width="9.140625" style="2"/>
    <col min="8961" max="8961" width="7.85546875" style="2" customWidth="1"/>
    <col min="8962" max="8962" width="23.7109375" style="2" customWidth="1"/>
    <col min="8963" max="8963" width="21.85546875" style="2" customWidth="1"/>
    <col min="8964" max="9216" width="9.140625" style="2"/>
    <col min="9217" max="9217" width="7.85546875" style="2" customWidth="1"/>
    <col min="9218" max="9218" width="23.7109375" style="2" customWidth="1"/>
    <col min="9219" max="9219" width="21.85546875" style="2" customWidth="1"/>
    <col min="9220" max="9472" width="9.140625" style="2"/>
    <col min="9473" max="9473" width="7.85546875" style="2" customWidth="1"/>
    <col min="9474" max="9474" width="23.7109375" style="2" customWidth="1"/>
    <col min="9475" max="9475" width="21.85546875" style="2" customWidth="1"/>
    <col min="9476" max="9728" width="9.140625" style="2"/>
    <col min="9729" max="9729" width="7.85546875" style="2" customWidth="1"/>
    <col min="9730" max="9730" width="23.7109375" style="2" customWidth="1"/>
    <col min="9731" max="9731" width="21.85546875" style="2" customWidth="1"/>
    <col min="9732" max="9984" width="9.140625" style="2"/>
    <col min="9985" max="9985" width="7.85546875" style="2" customWidth="1"/>
    <col min="9986" max="9986" width="23.7109375" style="2" customWidth="1"/>
    <col min="9987" max="9987" width="21.85546875" style="2" customWidth="1"/>
    <col min="9988" max="10240" width="9.140625" style="2"/>
    <col min="10241" max="10241" width="7.85546875" style="2" customWidth="1"/>
    <col min="10242" max="10242" width="23.7109375" style="2" customWidth="1"/>
    <col min="10243" max="10243" width="21.85546875" style="2" customWidth="1"/>
    <col min="10244" max="10496" width="9.140625" style="2"/>
    <col min="10497" max="10497" width="7.85546875" style="2" customWidth="1"/>
    <col min="10498" max="10498" width="23.7109375" style="2" customWidth="1"/>
    <col min="10499" max="10499" width="21.85546875" style="2" customWidth="1"/>
    <col min="10500" max="10752" width="9.140625" style="2"/>
    <col min="10753" max="10753" width="7.85546875" style="2" customWidth="1"/>
    <col min="10754" max="10754" width="23.7109375" style="2" customWidth="1"/>
    <col min="10755" max="10755" width="21.85546875" style="2" customWidth="1"/>
    <col min="10756" max="11008" width="9.140625" style="2"/>
    <col min="11009" max="11009" width="7.85546875" style="2" customWidth="1"/>
    <col min="11010" max="11010" width="23.7109375" style="2" customWidth="1"/>
    <col min="11011" max="11011" width="21.85546875" style="2" customWidth="1"/>
    <col min="11012" max="11264" width="9.140625" style="2"/>
    <col min="11265" max="11265" width="7.85546875" style="2" customWidth="1"/>
    <col min="11266" max="11266" width="23.7109375" style="2" customWidth="1"/>
    <col min="11267" max="11267" width="21.85546875" style="2" customWidth="1"/>
    <col min="11268" max="11520" width="9.140625" style="2"/>
    <col min="11521" max="11521" width="7.85546875" style="2" customWidth="1"/>
    <col min="11522" max="11522" width="23.7109375" style="2" customWidth="1"/>
    <col min="11523" max="11523" width="21.85546875" style="2" customWidth="1"/>
    <col min="11524" max="11776" width="9.140625" style="2"/>
    <col min="11777" max="11777" width="7.85546875" style="2" customWidth="1"/>
    <col min="11778" max="11778" width="23.7109375" style="2" customWidth="1"/>
    <col min="11779" max="11779" width="21.85546875" style="2" customWidth="1"/>
    <col min="11780" max="12032" width="9.140625" style="2"/>
    <col min="12033" max="12033" width="7.85546875" style="2" customWidth="1"/>
    <col min="12034" max="12034" width="23.7109375" style="2" customWidth="1"/>
    <col min="12035" max="12035" width="21.85546875" style="2" customWidth="1"/>
    <col min="12036" max="12288" width="9.140625" style="2"/>
    <col min="12289" max="12289" width="7.85546875" style="2" customWidth="1"/>
    <col min="12290" max="12290" width="23.7109375" style="2" customWidth="1"/>
    <col min="12291" max="12291" width="21.85546875" style="2" customWidth="1"/>
    <col min="12292" max="12544" width="9.140625" style="2"/>
    <col min="12545" max="12545" width="7.85546875" style="2" customWidth="1"/>
    <col min="12546" max="12546" width="23.7109375" style="2" customWidth="1"/>
    <col min="12547" max="12547" width="21.85546875" style="2" customWidth="1"/>
    <col min="12548" max="12800" width="9.140625" style="2"/>
    <col min="12801" max="12801" width="7.85546875" style="2" customWidth="1"/>
    <col min="12802" max="12802" width="23.7109375" style="2" customWidth="1"/>
    <col min="12803" max="12803" width="21.85546875" style="2" customWidth="1"/>
    <col min="12804" max="13056" width="9.140625" style="2"/>
    <col min="13057" max="13057" width="7.85546875" style="2" customWidth="1"/>
    <col min="13058" max="13058" width="23.7109375" style="2" customWidth="1"/>
    <col min="13059" max="13059" width="21.85546875" style="2" customWidth="1"/>
    <col min="13060" max="13312" width="9.140625" style="2"/>
    <col min="13313" max="13313" width="7.85546875" style="2" customWidth="1"/>
    <col min="13314" max="13314" width="23.7109375" style="2" customWidth="1"/>
    <col min="13315" max="13315" width="21.85546875" style="2" customWidth="1"/>
    <col min="13316" max="13568" width="9.140625" style="2"/>
    <col min="13569" max="13569" width="7.85546875" style="2" customWidth="1"/>
    <col min="13570" max="13570" width="23.7109375" style="2" customWidth="1"/>
    <col min="13571" max="13571" width="21.85546875" style="2" customWidth="1"/>
    <col min="13572" max="13824" width="9.140625" style="2"/>
    <col min="13825" max="13825" width="7.85546875" style="2" customWidth="1"/>
    <col min="13826" max="13826" width="23.7109375" style="2" customWidth="1"/>
    <col min="13827" max="13827" width="21.85546875" style="2" customWidth="1"/>
    <col min="13828" max="14080" width="9.140625" style="2"/>
    <col min="14081" max="14081" width="7.85546875" style="2" customWidth="1"/>
    <col min="14082" max="14082" width="23.7109375" style="2" customWidth="1"/>
    <col min="14083" max="14083" width="21.85546875" style="2" customWidth="1"/>
    <col min="14084" max="14336" width="9.140625" style="2"/>
    <col min="14337" max="14337" width="7.85546875" style="2" customWidth="1"/>
    <col min="14338" max="14338" width="23.7109375" style="2" customWidth="1"/>
    <col min="14339" max="14339" width="21.85546875" style="2" customWidth="1"/>
    <col min="14340" max="14592" width="9.140625" style="2"/>
    <col min="14593" max="14593" width="7.85546875" style="2" customWidth="1"/>
    <col min="14594" max="14594" width="23.7109375" style="2" customWidth="1"/>
    <col min="14595" max="14595" width="21.85546875" style="2" customWidth="1"/>
    <col min="14596" max="14848" width="9.140625" style="2"/>
    <col min="14849" max="14849" width="7.85546875" style="2" customWidth="1"/>
    <col min="14850" max="14850" width="23.7109375" style="2" customWidth="1"/>
    <col min="14851" max="14851" width="21.85546875" style="2" customWidth="1"/>
    <col min="14852" max="15104" width="9.140625" style="2"/>
    <col min="15105" max="15105" width="7.85546875" style="2" customWidth="1"/>
    <col min="15106" max="15106" width="23.7109375" style="2" customWidth="1"/>
    <col min="15107" max="15107" width="21.85546875" style="2" customWidth="1"/>
    <col min="15108" max="15360" width="9.140625" style="2"/>
    <col min="15361" max="15361" width="7.85546875" style="2" customWidth="1"/>
    <col min="15362" max="15362" width="23.7109375" style="2" customWidth="1"/>
    <col min="15363" max="15363" width="21.85546875" style="2" customWidth="1"/>
    <col min="15364" max="15616" width="9.140625" style="2"/>
    <col min="15617" max="15617" width="7.85546875" style="2" customWidth="1"/>
    <col min="15618" max="15618" width="23.7109375" style="2" customWidth="1"/>
    <col min="15619" max="15619" width="21.85546875" style="2" customWidth="1"/>
    <col min="15620" max="15872" width="9.140625" style="2"/>
    <col min="15873" max="15873" width="7.85546875" style="2" customWidth="1"/>
    <col min="15874" max="15874" width="23.7109375" style="2" customWidth="1"/>
    <col min="15875" max="15875" width="21.85546875" style="2" customWidth="1"/>
    <col min="15876" max="16128" width="9.140625" style="2"/>
    <col min="16129" max="16129" width="7.85546875" style="2" customWidth="1"/>
    <col min="16130" max="16130" width="23.7109375" style="2" customWidth="1"/>
    <col min="16131" max="16131" width="21.85546875" style="2" customWidth="1"/>
    <col min="16132" max="16384" width="9.140625" style="2"/>
  </cols>
  <sheetData>
    <row r="1" spans="1:15" x14ac:dyDescent="0.2">
      <c r="C1" s="2" t="s">
        <v>101</v>
      </c>
    </row>
    <row r="3" spans="1:15" x14ac:dyDescent="0.2">
      <c r="A3" s="3" t="s">
        <v>0</v>
      </c>
      <c r="B3" s="4" t="s">
        <v>1</v>
      </c>
      <c r="C3" s="4" t="s">
        <v>2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47</v>
      </c>
    </row>
    <row r="4" spans="1:15" x14ac:dyDescent="0.2">
      <c r="A4" s="3">
        <v>1</v>
      </c>
      <c r="B4" s="4" t="s">
        <v>134</v>
      </c>
      <c r="C4" s="4" t="s">
        <v>36</v>
      </c>
      <c r="D4" s="3"/>
      <c r="E4" s="3">
        <v>10</v>
      </c>
      <c r="F4" s="3">
        <v>1</v>
      </c>
      <c r="G4" s="3">
        <v>5</v>
      </c>
      <c r="H4" s="3">
        <v>16</v>
      </c>
      <c r="I4" s="3">
        <v>16</v>
      </c>
      <c r="J4" s="3">
        <v>10</v>
      </c>
      <c r="K4" s="3">
        <v>16</v>
      </c>
      <c r="L4" s="3">
        <v>5</v>
      </c>
      <c r="M4" s="3"/>
      <c r="N4" s="3">
        <f t="shared" ref="N4:N26" si="0">SUM(D4:M4)</f>
        <v>79</v>
      </c>
      <c r="O4" s="3">
        <v>78</v>
      </c>
    </row>
    <row r="5" spans="1:15" x14ac:dyDescent="0.2">
      <c r="A5" s="3">
        <v>2</v>
      </c>
      <c r="B5" s="4" t="s">
        <v>42</v>
      </c>
      <c r="C5" s="4" t="s">
        <v>135</v>
      </c>
      <c r="D5" s="3"/>
      <c r="E5" s="3">
        <v>16</v>
      </c>
      <c r="F5" s="3">
        <v>3</v>
      </c>
      <c r="G5" s="3">
        <v>10</v>
      </c>
      <c r="H5" s="3">
        <v>8</v>
      </c>
      <c r="I5" s="3">
        <v>12</v>
      </c>
      <c r="J5" s="3">
        <v>8</v>
      </c>
      <c r="K5" s="3">
        <v>12</v>
      </c>
      <c r="L5" s="3">
        <v>10</v>
      </c>
      <c r="M5" s="3"/>
      <c r="N5" s="3">
        <f t="shared" si="0"/>
        <v>79</v>
      </c>
      <c r="O5" s="3">
        <v>76</v>
      </c>
    </row>
    <row r="6" spans="1:15" x14ac:dyDescent="0.2">
      <c r="A6" s="3">
        <v>3</v>
      </c>
      <c r="B6" s="4" t="s">
        <v>62</v>
      </c>
      <c r="C6" s="4" t="s">
        <v>95</v>
      </c>
      <c r="D6" s="3"/>
      <c r="E6" s="3">
        <v>8</v>
      </c>
      <c r="F6" s="3">
        <v>12</v>
      </c>
      <c r="G6" s="3">
        <v>16</v>
      </c>
      <c r="H6" s="3"/>
      <c r="I6" s="3">
        <v>2</v>
      </c>
      <c r="J6" s="3"/>
      <c r="K6" s="3">
        <v>5</v>
      </c>
      <c r="L6" s="3">
        <v>16</v>
      </c>
      <c r="M6" s="3"/>
      <c r="N6" s="3">
        <f t="shared" si="0"/>
        <v>59</v>
      </c>
      <c r="O6" s="3">
        <f>N6</f>
        <v>59</v>
      </c>
    </row>
    <row r="7" spans="1:15" x14ac:dyDescent="0.2">
      <c r="A7" s="3">
        <v>4</v>
      </c>
      <c r="B7" s="4" t="s">
        <v>132</v>
      </c>
      <c r="C7" s="4" t="s">
        <v>36</v>
      </c>
      <c r="D7" s="3"/>
      <c r="E7" s="3">
        <v>12</v>
      </c>
      <c r="F7" s="3"/>
      <c r="G7" s="3">
        <v>12</v>
      </c>
      <c r="H7" s="3"/>
      <c r="I7" s="3"/>
      <c r="J7" s="3">
        <v>16</v>
      </c>
      <c r="K7" s="3"/>
      <c r="L7" s="3">
        <v>12</v>
      </c>
      <c r="M7" s="3"/>
      <c r="N7" s="3">
        <f t="shared" si="0"/>
        <v>52</v>
      </c>
      <c r="O7" s="3">
        <f>N7</f>
        <v>52</v>
      </c>
    </row>
    <row r="8" spans="1:15" x14ac:dyDescent="0.2">
      <c r="A8" s="3">
        <v>5</v>
      </c>
      <c r="B8" s="4" t="s">
        <v>37</v>
      </c>
      <c r="C8" s="4" t="s">
        <v>29</v>
      </c>
      <c r="D8" s="3"/>
      <c r="E8" s="3">
        <v>6</v>
      </c>
      <c r="F8" s="3">
        <v>5</v>
      </c>
      <c r="G8" s="3">
        <v>3</v>
      </c>
      <c r="H8" s="3">
        <v>2</v>
      </c>
      <c r="I8" s="3">
        <v>10</v>
      </c>
      <c r="J8" s="3">
        <v>2</v>
      </c>
      <c r="K8" s="3">
        <v>4</v>
      </c>
      <c r="L8" s="3">
        <v>6</v>
      </c>
      <c r="M8" s="3"/>
      <c r="N8" s="3">
        <f t="shared" si="0"/>
        <v>38</v>
      </c>
      <c r="O8" s="3">
        <v>36</v>
      </c>
    </row>
    <row r="9" spans="1:15" x14ac:dyDescent="0.2">
      <c r="A9" s="3">
        <v>6</v>
      </c>
      <c r="B9" s="4" t="s">
        <v>38</v>
      </c>
      <c r="C9" s="4" t="s">
        <v>36</v>
      </c>
      <c r="D9" s="3"/>
      <c r="E9" s="3"/>
      <c r="F9" s="3">
        <v>10</v>
      </c>
      <c r="G9" s="3">
        <v>6</v>
      </c>
      <c r="H9" s="3">
        <v>10</v>
      </c>
      <c r="I9" s="3">
        <v>8</v>
      </c>
      <c r="J9" s="3"/>
      <c r="K9" s="3">
        <v>3</v>
      </c>
      <c r="L9" s="3"/>
      <c r="M9" s="3"/>
      <c r="N9" s="3">
        <f t="shared" si="0"/>
        <v>37</v>
      </c>
      <c r="O9" s="3">
        <f t="shared" ref="O9:O26" si="1">N9</f>
        <v>37</v>
      </c>
    </row>
    <row r="10" spans="1:15" x14ac:dyDescent="0.2">
      <c r="A10" s="3">
        <v>7</v>
      </c>
      <c r="B10" s="4" t="s">
        <v>90</v>
      </c>
      <c r="C10" s="4" t="s">
        <v>29</v>
      </c>
      <c r="D10" s="3"/>
      <c r="E10" s="3">
        <v>2</v>
      </c>
      <c r="F10" s="3">
        <v>2</v>
      </c>
      <c r="G10" s="3">
        <v>2</v>
      </c>
      <c r="H10" s="3"/>
      <c r="I10" s="3">
        <v>6</v>
      </c>
      <c r="J10" s="3">
        <v>6</v>
      </c>
      <c r="K10" s="3">
        <v>8</v>
      </c>
      <c r="L10" s="3">
        <v>8</v>
      </c>
      <c r="M10" s="3"/>
      <c r="N10" s="3">
        <f t="shared" si="0"/>
        <v>34</v>
      </c>
      <c r="O10" s="3">
        <f t="shared" si="1"/>
        <v>34</v>
      </c>
    </row>
    <row r="11" spans="1:15" x14ac:dyDescent="0.2">
      <c r="A11" s="3">
        <v>8</v>
      </c>
      <c r="B11" s="4" t="s">
        <v>94</v>
      </c>
      <c r="C11" s="4" t="s">
        <v>41</v>
      </c>
      <c r="D11" s="3"/>
      <c r="E11" s="3"/>
      <c r="F11" s="3">
        <v>16</v>
      </c>
      <c r="G11" s="3"/>
      <c r="H11" s="3"/>
      <c r="I11" s="3"/>
      <c r="J11" s="3"/>
      <c r="K11" s="3">
        <v>10</v>
      </c>
      <c r="L11" s="3"/>
      <c r="M11" s="3"/>
      <c r="N11" s="3">
        <f t="shared" si="0"/>
        <v>26</v>
      </c>
      <c r="O11" s="3">
        <f t="shared" si="1"/>
        <v>26</v>
      </c>
    </row>
    <row r="12" spans="1:15" x14ac:dyDescent="0.2">
      <c r="A12" s="3">
        <v>9</v>
      </c>
      <c r="B12" s="4" t="s">
        <v>89</v>
      </c>
      <c r="C12" s="4" t="s">
        <v>36</v>
      </c>
      <c r="D12" s="3"/>
      <c r="E12" s="3"/>
      <c r="F12" s="3"/>
      <c r="G12" s="3">
        <v>8</v>
      </c>
      <c r="H12" s="3">
        <v>12</v>
      </c>
      <c r="I12" s="3"/>
      <c r="J12" s="3"/>
      <c r="K12" s="3"/>
      <c r="L12" s="3"/>
      <c r="M12" s="3"/>
      <c r="N12" s="3">
        <f t="shared" si="0"/>
        <v>20</v>
      </c>
      <c r="O12" s="3">
        <f t="shared" si="1"/>
        <v>20</v>
      </c>
    </row>
    <row r="13" spans="1:15" x14ac:dyDescent="0.2">
      <c r="A13" s="3">
        <v>10</v>
      </c>
      <c r="B13" s="4" t="s">
        <v>93</v>
      </c>
      <c r="C13" s="4" t="s">
        <v>29</v>
      </c>
      <c r="D13" s="3"/>
      <c r="E13" s="3">
        <v>4</v>
      </c>
      <c r="F13" s="3">
        <v>4</v>
      </c>
      <c r="G13" s="3">
        <v>1</v>
      </c>
      <c r="H13" s="3">
        <v>5</v>
      </c>
      <c r="I13" s="3">
        <v>3</v>
      </c>
      <c r="J13" s="3"/>
      <c r="K13" s="3">
        <v>2</v>
      </c>
      <c r="L13" s="3"/>
      <c r="M13" s="3"/>
      <c r="N13" s="3">
        <f t="shared" si="0"/>
        <v>19</v>
      </c>
      <c r="O13" s="3">
        <f t="shared" si="1"/>
        <v>19</v>
      </c>
    </row>
    <row r="14" spans="1:15" x14ac:dyDescent="0.2">
      <c r="A14" s="3">
        <v>11</v>
      </c>
      <c r="B14" s="4" t="s">
        <v>96</v>
      </c>
      <c r="C14" s="4" t="s">
        <v>36</v>
      </c>
      <c r="D14" s="3"/>
      <c r="E14" s="3"/>
      <c r="F14" s="3"/>
      <c r="G14" s="3"/>
      <c r="H14" s="3"/>
      <c r="I14" s="3">
        <v>5</v>
      </c>
      <c r="J14" s="3">
        <v>4</v>
      </c>
      <c r="K14" s="3">
        <v>6</v>
      </c>
      <c r="L14" s="3">
        <v>3</v>
      </c>
      <c r="M14" s="3"/>
      <c r="N14" s="3">
        <f t="shared" si="0"/>
        <v>18</v>
      </c>
      <c r="O14" s="3">
        <f t="shared" si="1"/>
        <v>18</v>
      </c>
    </row>
    <row r="15" spans="1:15" x14ac:dyDescent="0.2">
      <c r="A15" s="3">
        <v>12</v>
      </c>
      <c r="B15" s="4" t="s">
        <v>91</v>
      </c>
      <c r="C15" s="4" t="s">
        <v>29</v>
      </c>
      <c r="D15" s="3"/>
      <c r="E15" s="3"/>
      <c r="F15" s="3"/>
      <c r="G15" s="3"/>
      <c r="H15" s="3">
        <v>6</v>
      </c>
      <c r="I15" s="3">
        <v>4</v>
      </c>
      <c r="J15" s="3">
        <v>3</v>
      </c>
      <c r="K15" s="3"/>
      <c r="L15" s="3">
        <v>4</v>
      </c>
      <c r="M15" s="3"/>
      <c r="N15" s="3">
        <f t="shared" si="0"/>
        <v>17</v>
      </c>
      <c r="O15" s="3">
        <f t="shared" si="1"/>
        <v>17</v>
      </c>
    </row>
    <row r="16" spans="1:15" x14ac:dyDescent="0.2">
      <c r="A16" s="3">
        <v>13</v>
      </c>
      <c r="B16" s="4" t="s">
        <v>133</v>
      </c>
      <c r="C16" s="4" t="s">
        <v>36</v>
      </c>
      <c r="D16" s="3"/>
      <c r="E16" s="3"/>
      <c r="F16" s="3"/>
      <c r="G16" s="3"/>
      <c r="H16" s="3"/>
      <c r="I16" s="3"/>
      <c r="J16" s="3">
        <v>12</v>
      </c>
      <c r="K16" s="3"/>
      <c r="L16" s="3"/>
      <c r="M16" s="3"/>
      <c r="N16" s="3">
        <f t="shared" si="0"/>
        <v>12</v>
      </c>
      <c r="O16" s="3">
        <f t="shared" si="1"/>
        <v>12</v>
      </c>
    </row>
    <row r="17" spans="1:15" x14ac:dyDescent="0.2">
      <c r="A17" s="3">
        <v>13</v>
      </c>
      <c r="B17" s="4" t="s">
        <v>97</v>
      </c>
      <c r="C17" s="4" t="s">
        <v>136</v>
      </c>
      <c r="D17" s="3"/>
      <c r="E17" s="3"/>
      <c r="F17" s="3">
        <v>6</v>
      </c>
      <c r="G17" s="3"/>
      <c r="H17" s="3"/>
      <c r="I17" s="3"/>
      <c r="J17" s="3">
        <v>5</v>
      </c>
      <c r="K17" s="3"/>
      <c r="L17" s="3"/>
      <c r="M17" s="3"/>
      <c r="N17" s="3">
        <f t="shared" si="0"/>
        <v>11</v>
      </c>
      <c r="O17" s="3">
        <f t="shared" si="1"/>
        <v>11</v>
      </c>
    </row>
    <row r="18" spans="1:15" x14ac:dyDescent="0.2">
      <c r="A18" s="3">
        <v>15</v>
      </c>
      <c r="B18" s="4" t="s">
        <v>69</v>
      </c>
      <c r="C18" s="4" t="s">
        <v>36</v>
      </c>
      <c r="D18" s="3"/>
      <c r="E18" s="3">
        <v>5</v>
      </c>
      <c r="F18" s="3"/>
      <c r="G18" s="3">
        <v>4</v>
      </c>
      <c r="H18" s="3"/>
      <c r="I18" s="3"/>
      <c r="J18" s="3"/>
      <c r="K18" s="3"/>
      <c r="L18" s="3"/>
      <c r="M18" s="3"/>
      <c r="N18" s="3">
        <f t="shared" si="0"/>
        <v>9</v>
      </c>
      <c r="O18" s="3">
        <f t="shared" si="1"/>
        <v>9</v>
      </c>
    </row>
    <row r="19" spans="1:15" x14ac:dyDescent="0.2">
      <c r="A19" s="3">
        <v>16</v>
      </c>
      <c r="B19" s="4" t="s">
        <v>171</v>
      </c>
      <c r="C19" s="4" t="s">
        <v>172</v>
      </c>
      <c r="D19" s="3"/>
      <c r="E19" s="3"/>
      <c r="F19" s="3">
        <v>8</v>
      </c>
      <c r="G19" s="3"/>
      <c r="H19" s="3"/>
      <c r="I19" s="3"/>
      <c r="J19" s="3"/>
      <c r="K19" s="3"/>
      <c r="L19" s="3"/>
      <c r="M19" s="3"/>
      <c r="N19" s="3">
        <f t="shared" si="0"/>
        <v>8</v>
      </c>
      <c r="O19" s="3">
        <f t="shared" si="1"/>
        <v>8</v>
      </c>
    </row>
    <row r="20" spans="1:15" x14ac:dyDescent="0.2">
      <c r="A20" s="3">
        <v>17</v>
      </c>
      <c r="B20" s="4" t="s">
        <v>100</v>
      </c>
      <c r="C20" s="4" t="s">
        <v>29</v>
      </c>
      <c r="D20" s="3"/>
      <c r="E20" s="3"/>
      <c r="F20" s="3"/>
      <c r="G20" s="3"/>
      <c r="H20" s="3">
        <v>3</v>
      </c>
      <c r="I20" s="3">
        <v>1</v>
      </c>
      <c r="J20" s="3"/>
      <c r="K20" s="3">
        <v>1</v>
      </c>
      <c r="L20" s="3"/>
      <c r="M20" s="3"/>
      <c r="N20" s="3">
        <f t="shared" si="0"/>
        <v>5</v>
      </c>
      <c r="O20" s="3">
        <f t="shared" si="1"/>
        <v>5</v>
      </c>
    </row>
    <row r="21" spans="1:15" x14ac:dyDescent="0.2">
      <c r="A21" s="3">
        <v>17</v>
      </c>
      <c r="B21" s="4" t="s">
        <v>92</v>
      </c>
      <c r="C21" s="4" t="s">
        <v>29</v>
      </c>
      <c r="D21" s="3"/>
      <c r="E21" s="3"/>
      <c r="F21" s="3"/>
      <c r="G21" s="3"/>
      <c r="H21" s="3">
        <v>4</v>
      </c>
      <c r="I21" s="3"/>
      <c r="J21" s="3"/>
      <c r="K21" s="3"/>
      <c r="L21" s="3"/>
      <c r="M21" s="3"/>
      <c r="N21" s="3">
        <f t="shared" si="0"/>
        <v>4</v>
      </c>
      <c r="O21" s="3">
        <f t="shared" si="1"/>
        <v>4</v>
      </c>
    </row>
    <row r="22" spans="1:15" x14ac:dyDescent="0.2">
      <c r="A22" s="3">
        <v>19</v>
      </c>
      <c r="B22" s="4" t="s">
        <v>195</v>
      </c>
      <c r="C22" s="4" t="s">
        <v>36</v>
      </c>
      <c r="D22" s="3"/>
      <c r="E22" s="3">
        <v>3</v>
      </c>
      <c r="F22" s="3"/>
      <c r="G22" s="3"/>
      <c r="H22" s="3"/>
      <c r="I22" s="3"/>
      <c r="J22" s="3"/>
      <c r="K22" s="3"/>
      <c r="L22" s="3"/>
      <c r="M22" s="3"/>
      <c r="N22" s="3">
        <f t="shared" si="0"/>
        <v>3</v>
      </c>
      <c r="O22" s="3">
        <f t="shared" si="1"/>
        <v>3</v>
      </c>
    </row>
    <row r="23" spans="1:15" x14ac:dyDescent="0.2">
      <c r="A23" s="3">
        <v>20</v>
      </c>
      <c r="B23" s="4" t="s">
        <v>164</v>
      </c>
      <c r="C23" s="4" t="s">
        <v>36</v>
      </c>
      <c r="D23" s="3"/>
      <c r="E23" s="3"/>
      <c r="F23" s="3"/>
      <c r="G23" s="3"/>
      <c r="H23" s="3">
        <v>1</v>
      </c>
      <c r="I23" s="3"/>
      <c r="J23" s="3"/>
      <c r="K23" s="3"/>
      <c r="L23" s="3">
        <v>2</v>
      </c>
      <c r="M23" s="3"/>
      <c r="N23" s="3">
        <f t="shared" si="0"/>
        <v>3</v>
      </c>
      <c r="O23" s="3">
        <f t="shared" si="1"/>
        <v>3</v>
      </c>
    </row>
    <row r="24" spans="1:15" x14ac:dyDescent="0.2">
      <c r="A24" s="3">
        <v>21</v>
      </c>
      <c r="B24" s="4" t="s">
        <v>99</v>
      </c>
      <c r="C24" s="4" t="s">
        <v>36</v>
      </c>
      <c r="D24" s="3"/>
      <c r="E24" s="3"/>
      <c r="F24" s="3"/>
      <c r="G24" s="3"/>
      <c r="H24" s="3"/>
      <c r="I24" s="3"/>
      <c r="J24" s="3">
        <v>1</v>
      </c>
      <c r="K24" s="3"/>
      <c r="L24" s="3"/>
      <c r="M24" s="3"/>
      <c r="N24" s="3">
        <f t="shared" si="0"/>
        <v>1</v>
      </c>
      <c r="O24" s="3">
        <f t="shared" si="1"/>
        <v>1</v>
      </c>
    </row>
    <row r="25" spans="1:15" x14ac:dyDescent="0.2">
      <c r="A25" s="3">
        <v>22</v>
      </c>
      <c r="B25" s="4" t="s">
        <v>196</v>
      </c>
      <c r="C25" s="4" t="s">
        <v>29</v>
      </c>
      <c r="D25" s="3"/>
      <c r="E25" s="3">
        <v>1</v>
      </c>
      <c r="F25" s="3"/>
      <c r="G25" s="3"/>
      <c r="H25" s="3"/>
      <c r="I25" s="3"/>
      <c r="J25" s="3"/>
      <c r="K25" s="3"/>
      <c r="L25" s="3"/>
      <c r="M25" s="3"/>
      <c r="N25" s="3">
        <f t="shared" si="0"/>
        <v>1</v>
      </c>
      <c r="O25" s="3">
        <f t="shared" si="1"/>
        <v>1</v>
      </c>
    </row>
    <row r="26" spans="1:15" x14ac:dyDescent="0.2">
      <c r="A26" s="3">
        <v>23</v>
      </c>
      <c r="B26" s="4" t="s">
        <v>210</v>
      </c>
      <c r="C26" s="4" t="s">
        <v>36</v>
      </c>
      <c r="D26" s="3"/>
      <c r="E26" s="3"/>
      <c r="F26" s="3"/>
      <c r="G26" s="3"/>
      <c r="H26" s="3"/>
      <c r="I26" s="3"/>
      <c r="J26" s="3"/>
      <c r="K26" s="3"/>
      <c r="L26" s="3">
        <v>1</v>
      </c>
      <c r="M26" s="3"/>
      <c r="N26" s="3">
        <f t="shared" si="0"/>
        <v>1</v>
      </c>
      <c r="O26" s="3">
        <f t="shared" si="1"/>
        <v>1</v>
      </c>
    </row>
  </sheetData>
  <sortState ref="B4:O26">
    <sortCondition descending="1" ref="N4:N2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2" workbookViewId="0">
      <selection activeCell="D27" sqref="D27"/>
    </sheetView>
  </sheetViews>
  <sheetFormatPr defaultRowHeight="14.25" x14ac:dyDescent="0.2"/>
  <cols>
    <col min="1" max="1" width="7.85546875" style="1" customWidth="1"/>
    <col min="2" max="2" width="22.5703125" style="2" customWidth="1"/>
    <col min="3" max="3" width="21.85546875" style="2" customWidth="1"/>
    <col min="4" max="13" width="10.42578125" style="1" customWidth="1"/>
    <col min="14" max="14" width="9.140625" style="1"/>
    <col min="15" max="256" width="9.140625" style="2"/>
    <col min="257" max="257" width="7.85546875" style="2" customWidth="1"/>
    <col min="258" max="258" width="22.5703125" style="2" customWidth="1"/>
    <col min="259" max="259" width="21.85546875" style="2" customWidth="1"/>
    <col min="260" max="512" width="9.140625" style="2"/>
    <col min="513" max="513" width="7.85546875" style="2" customWidth="1"/>
    <col min="514" max="514" width="22.5703125" style="2" customWidth="1"/>
    <col min="515" max="515" width="21.85546875" style="2" customWidth="1"/>
    <col min="516" max="768" width="9.140625" style="2"/>
    <col min="769" max="769" width="7.85546875" style="2" customWidth="1"/>
    <col min="770" max="770" width="22.5703125" style="2" customWidth="1"/>
    <col min="771" max="771" width="21.85546875" style="2" customWidth="1"/>
    <col min="772" max="1024" width="9.140625" style="2"/>
    <col min="1025" max="1025" width="7.85546875" style="2" customWidth="1"/>
    <col min="1026" max="1026" width="22.5703125" style="2" customWidth="1"/>
    <col min="1027" max="1027" width="21.85546875" style="2" customWidth="1"/>
    <col min="1028" max="1280" width="9.140625" style="2"/>
    <col min="1281" max="1281" width="7.85546875" style="2" customWidth="1"/>
    <col min="1282" max="1282" width="22.5703125" style="2" customWidth="1"/>
    <col min="1283" max="1283" width="21.85546875" style="2" customWidth="1"/>
    <col min="1284" max="1536" width="9.140625" style="2"/>
    <col min="1537" max="1537" width="7.85546875" style="2" customWidth="1"/>
    <col min="1538" max="1538" width="22.5703125" style="2" customWidth="1"/>
    <col min="1539" max="1539" width="21.85546875" style="2" customWidth="1"/>
    <col min="1540" max="1792" width="9.140625" style="2"/>
    <col min="1793" max="1793" width="7.85546875" style="2" customWidth="1"/>
    <col min="1794" max="1794" width="22.5703125" style="2" customWidth="1"/>
    <col min="1795" max="1795" width="21.85546875" style="2" customWidth="1"/>
    <col min="1796" max="2048" width="9.140625" style="2"/>
    <col min="2049" max="2049" width="7.85546875" style="2" customWidth="1"/>
    <col min="2050" max="2050" width="22.5703125" style="2" customWidth="1"/>
    <col min="2051" max="2051" width="21.85546875" style="2" customWidth="1"/>
    <col min="2052" max="2304" width="9.140625" style="2"/>
    <col min="2305" max="2305" width="7.85546875" style="2" customWidth="1"/>
    <col min="2306" max="2306" width="22.5703125" style="2" customWidth="1"/>
    <col min="2307" max="2307" width="21.85546875" style="2" customWidth="1"/>
    <col min="2308" max="2560" width="9.140625" style="2"/>
    <col min="2561" max="2561" width="7.85546875" style="2" customWidth="1"/>
    <col min="2562" max="2562" width="22.5703125" style="2" customWidth="1"/>
    <col min="2563" max="2563" width="21.85546875" style="2" customWidth="1"/>
    <col min="2564" max="2816" width="9.140625" style="2"/>
    <col min="2817" max="2817" width="7.85546875" style="2" customWidth="1"/>
    <col min="2818" max="2818" width="22.5703125" style="2" customWidth="1"/>
    <col min="2819" max="2819" width="21.85546875" style="2" customWidth="1"/>
    <col min="2820" max="3072" width="9.140625" style="2"/>
    <col min="3073" max="3073" width="7.85546875" style="2" customWidth="1"/>
    <col min="3074" max="3074" width="22.5703125" style="2" customWidth="1"/>
    <col min="3075" max="3075" width="21.85546875" style="2" customWidth="1"/>
    <col min="3076" max="3328" width="9.140625" style="2"/>
    <col min="3329" max="3329" width="7.85546875" style="2" customWidth="1"/>
    <col min="3330" max="3330" width="22.5703125" style="2" customWidth="1"/>
    <col min="3331" max="3331" width="21.85546875" style="2" customWidth="1"/>
    <col min="3332" max="3584" width="9.140625" style="2"/>
    <col min="3585" max="3585" width="7.85546875" style="2" customWidth="1"/>
    <col min="3586" max="3586" width="22.5703125" style="2" customWidth="1"/>
    <col min="3587" max="3587" width="21.85546875" style="2" customWidth="1"/>
    <col min="3588" max="3840" width="9.140625" style="2"/>
    <col min="3841" max="3841" width="7.85546875" style="2" customWidth="1"/>
    <col min="3842" max="3842" width="22.5703125" style="2" customWidth="1"/>
    <col min="3843" max="3843" width="21.85546875" style="2" customWidth="1"/>
    <col min="3844" max="4096" width="9.140625" style="2"/>
    <col min="4097" max="4097" width="7.85546875" style="2" customWidth="1"/>
    <col min="4098" max="4098" width="22.5703125" style="2" customWidth="1"/>
    <col min="4099" max="4099" width="21.85546875" style="2" customWidth="1"/>
    <col min="4100" max="4352" width="9.140625" style="2"/>
    <col min="4353" max="4353" width="7.85546875" style="2" customWidth="1"/>
    <col min="4354" max="4354" width="22.5703125" style="2" customWidth="1"/>
    <col min="4355" max="4355" width="21.85546875" style="2" customWidth="1"/>
    <col min="4356" max="4608" width="9.140625" style="2"/>
    <col min="4609" max="4609" width="7.85546875" style="2" customWidth="1"/>
    <col min="4610" max="4610" width="22.5703125" style="2" customWidth="1"/>
    <col min="4611" max="4611" width="21.85546875" style="2" customWidth="1"/>
    <col min="4612" max="4864" width="9.140625" style="2"/>
    <col min="4865" max="4865" width="7.85546875" style="2" customWidth="1"/>
    <col min="4866" max="4866" width="22.5703125" style="2" customWidth="1"/>
    <col min="4867" max="4867" width="21.85546875" style="2" customWidth="1"/>
    <col min="4868" max="5120" width="9.140625" style="2"/>
    <col min="5121" max="5121" width="7.85546875" style="2" customWidth="1"/>
    <col min="5122" max="5122" width="22.5703125" style="2" customWidth="1"/>
    <col min="5123" max="5123" width="21.85546875" style="2" customWidth="1"/>
    <col min="5124" max="5376" width="9.140625" style="2"/>
    <col min="5377" max="5377" width="7.85546875" style="2" customWidth="1"/>
    <col min="5378" max="5378" width="22.5703125" style="2" customWidth="1"/>
    <col min="5379" max="5379" width="21.85546875" style="2" customWidth="1"/>
    <col min="5380" max="5632" width="9.140625" style="2"/>
    <col min="5633" max="5633" width="7.85546875" style="2" customWidth="1"/>
    <col min="5634" max="5634" width="22.5703125" style="2" customWidth="1"/>
    <col min="5635" max="5635" width="21.85546875" style="2" customWidth="1"/>
    <col min="5636" max="5888" width="9.140625" style="2"/>
    <col min="5889" max="5889" width="7.85546875" style="2" customWidth="1"/>
    <col min="5890" max="5890" width="22.5703125" style="2" customWidth="1"/>
    <col min="5891" max="5891" width="21.85546875" style="2" customWidth="1"/>
    <col min="5892" max="6144" width="9.140625" style="2"/>
    <col min="6145" max="6145" width="7.85546875" style="2" customWidth="1"/>
    <col min="6146" max="6146" width="22.5703125" style="2" customWidth="1"/>
    <col min="6147" max="6147" width="21.85546875" style="2" customWidth="1"/>
    <col min="6148" max="6400" width="9.140625" style="2"/>
    <col min="6401" max="6401" width="7.85546875" style="2" customWidth="1"/>
    <col min="6402" max="6402" width="22.5703125" style="2" customWidth="1"/>
    <col min="6403" max="6403" width="21.85546875" style="2" customWidth="1"/>
    <col min="6404" max="6656" width="9.140625" style="2"/>
    <col min="6657" max="6657" width="7.85546875" style="2" customWidth="1"/>
    <col min="6658" max="6658" width="22.5703125" style="2" customWidth="1"/>
    <col min="6659" max="6659" width="21.85546875" style="2" customWidth="1"/>
    <col min="6660" max="6912" width="9.140625" style="2"/>
    <col min="6913" max="6913" width="7.85546875" style="2" customWidth="1"/>
    <col min="6914" max="6914" width="22.5703125" style="2" customWidth="1"/>
    <col min="6915" max="6915" width="21.85546875" style="2" customWidth="1"/>
    <col min="6916" max="7168" width="9.140625" style="2"/>
    <col min="7169" max="7169" width="7.85546875" style="2" customWidth="1"/>
    <col min="7170" max="7170" width="22.5703125" style="2" customWidth="1"/>
    <col min="7171" max="7171" width="21.85546875" style="2" customWidth="1"/>
    <col min="7172" max="7424" width="9.140625" style="2"/>
    <col min="7425" max="7425" width="7.85546875" style="2" customWidth="1"/>
    <col min="7426" max="7426" width="22.5703125" style="2" customWidth="1"/>
    <col min="7427" max="7427" width="21.85546875" style="2" customWidth="1"/>
    <col min="7428" max="7680" width="9.140625" style="2"/>
    <col min="7681" max="7681" width="7.85546875" style="2" customWidth="1"/>
    <col min="7682" max="7682" width="22.5703125" style="2" customWidth="1"/>
    <col min="7683" max="7683" width="21.85546875" style="2" customWidth="1"/>
    <col min="7684" max="7936" width="9.140625" style="2"/>
    <col min="7937" max="7937" width="7.85546875" style="2" customWidth="1"/>
    <col min="7938" max="7938" width="22.5703125" style="2" customWidth="1"/>
    <col min="7939" max="7939" width="21.85546875" style="2" customWidth="1"/>
    <col min="7940" max="8192" width="9.140625" style="2"/>
    <col min="8193" max="8193" width="7.85546875" style="2" customWidth="1"/>
    <col min="8194" max="8194" width="22.5703125" style="2" customWidth="1"/>
    <col min="8195" max="8195" width="21.85546875" style="2" customWidth="1"/>
    <col min="8196" max="8448" width="9.140625" style="2"/>
    <col min="8449" max="8449" width="7.85546875" style="2" customWidth="1"/>
    <col min="8450" max="8450" width="22.5703125" style="2" customWidth="1"/>
    <col min="8451" max="8451" width="21.85546875" style="2" customWidth="1"/>
    <col min="8452" max="8704" width="9.140625" style="2"/>
    <col min="8705" max="8705" width="7.85546875" style="2" customWidth="1"/>
    <col min="8706" max="8706" width="22.5703125" style="2" customWidth="1"/>
    <col min="8707" max="8707" width="21.85546875" style="2" customWidth="1"/>
    <col min="8708" max="8960" width="9.140625" style="2"/>
    <col min="8961" max="8961" width="7.85546875" style="2" customWidth="1"/>
    <col min="8962" max="8962" width="22.5703125" style="2" customWidth="1"/>
    <col min="8963" max="8963" width="21.85546875" style="2" customWidth="1"/>
    <col min="8964" max="9216" width="9.140625" style="2"/>
    <col min="9217" max="9217" width="7.85546875" style="2" customWidth="1"/>
    <col min="9218" max="9218" width="22.5703125" style="2" customWidth="1"/>
    <col min="9219" max="9219" width="21.85546875" style="2" customWidth="1"/>
    <col min="9220" max="9472" width="9.140625" style="2"/>
    <col min="9473" max="9473" width="7.85546875" style="2" customWidth="1"/>
    <col min="9474" max="9474" width="22.5703125" style="2" customWidth="1"/>
    <col min="9475" max="9475" width="21.85546875" style="2" customWidth="1"/>
    <col min="9476" max="9728" width="9.140625" style="2"/>
    <col min="9729" max="9729" width="7.85546875" style="2" customWidth="1"/>
    <col min="9730" max="9730" width="22.5703125" style="2" customWidth="1"/>
    <col min="9731" max="9731" width="21.85546875" style="2" customWidth="1"/>
    <col min="9732" max="9984" width="9.140625" style="2"/>
    <col min="9985" max="9985" width="7.85546875" style="2" customWidth="1"/>
    <col min="9986" max="9986" width="22.5703125" style="2" customWidth="1"/>
    <col min="9987" max="9987" width="21.85546875" style="2" customWidth="1"/>
    <col min="9988" max="10240" width="9.140625" style="2"/>
    <col min="10241" max="10241" width="7.85546875" style="2" customWidth="1"/>
    <col min="10242" max="10242" width="22.5703125" style="2" customWidth="1"/>
    <col min="10243" max="10243" width="21.85546875" style="2" customWidth="1"/>
    <col min="10244" max="10496" width="9.140625" style="2"/>
    <col min="10497" max="10497" width="7.85546875" style="2" customWidth="1"/>
    <col min="10498" max="10498" width="22.5703125" style="2" customWidth="1"/>
    <col min="10499" max="10499" width="21.85546875" style="2" customWidth="1"/>
    <col min="10500" max="10752" width="9.140625" style="2"/>
    <col min="10753" max="10753" width="7.85546875" style="2" customWidth="1"/>
    <col min="10754" max="10754" width="22.5703125" style="2" customWidth="1"/>
    <col min="10755" max="10755" width="21.85546875" style="2" customWidth="1"/>
    <col min="10756" max="11008" width="9.140625" style="2"/>
    <col min="11009" max="11009" width="7.85546875" style="2" customWidth="1"/>
    <col min="11010" max="11010" width="22.5703125" style="2" customWidth="1"/>
    <col min="11011" max="11011" width="21.85546875" style="2" customWidth="1"/>
    <col min="11012" max="11264" width="9.140625" style="2"/>
    <col min="11265" max="11265" width="7.85546875" style="2" customWidth="1"/>
    <col min="11266" max="11266" width="22.5703125" style="2" customWidth="1"/>
    <col min="11267" max="11267" width="21.85546875" style="2" customWidth="1"/>
    <col min="11268" max="11520" width="9.140625" style="2"/>
    <col min="11521" max="11521" width="7.85546875" style="2" customWidth="1"/>
    <col min="11522" max="11522" width="22.5703125" style="2" customWidth="1"/>
    <col min="11523" max="11523" width="21.85546875" style="2" customWidth="1"/>
    <col min="11524" max="11776" width="9.140625" style="2"/>
    <col min="11777" max="11777" width="7.85546875" style="2" customWidth="1"/>
    <col min="11778" max="11778" width="22.5703125" style="2" customWidth="1"/>
    <col min="11779" max="11779" width="21.85546875" style="2" customWidth="1"/>
    <col min="11780" max="12032" width="9.140625" style="2"/>
    <col min="12033" max="12033" width="7.85546875" style="2" customWidth="1"/>
    <col min="12034" max="12034" width="22.5703125" style="2" customWidth="1"/>
    <col min="12035" max="12035" width="21.85546875" style="2" customWidth="1"/>
    <col min="12036" max="12288" width="9.140625" style="2"/>
    <col min="12289" max="12289" width="7.85546875" style="2" customWidth="1"/>
    <col min="12290" max="12290" width="22.5703125" style="2" customWidth="1"/>
    <col min="12291" max="12291" width="21.85546875" style="2" customWidth="1"/>
    <col min="12292" max="12544" width="9.140625" style="2"/>
    <col min="12545" max="12545" width="7.85546875" style="2" customWidth="1"/>
    <col min="12546" max="12546" width="22.5703125" style="2" customWidth="1"/>
    <col min="12547" max="12547" width="21.85546875" style="2" customWidth="1"/>
    <col min="12548" max="12800" width="9.140625" style="2"/>
    <col min="12801" max="12801" width="7.85546875" style="2" customWidth="1"/>
    <col min="12802" max="12802" width="22.5703125" style="2" customWidth="1"/>
    <col min="12803" max="12803" width="21.85546875" style="2" customWidth="1"/>
    <col min="12804" max="13056" width="9.140625" style="2"/>
    <col min="13057" max="13057" width="7.85546875" style="2" customWidth="1"/>
    <col min="13058" max="13058" width="22.5703125" style="2" customWidth="1"/>
    <col min="13059" max="13059" width="21.85546875" style="2" customWidth="1"/>
    <col min="13060" max="13312" width="9.140625" style="2"/>
    <col min="13313" max="13313" width="7.85546875" style="2" customWidth="1"/>
    <col min="13314" max="13314" width="22.5703125" style="2" customWidth="1"/>
    <col min="13315" max="13315" width="21.85546875" style="2" customWidth="1"/>
    <col min="13316" max="13568" width="9.140625" style="2"/>
    <col min="13569" max="13569" width="7.85546875" style="2" customWidth="1"/>
    <col min="13570" max="13570" width="22.5703125" style="2" customWidth="1"/>
    <col min="13571" max="13571" width="21.85546875" style="2" customWidth="1"/>
    <col min="13572" max="13824" width="9.140625" style="2"/>
    <col min="13825" max="13825" width="7.85546875" style="2" customWidth="1"/>
    <col min="13826" max="13826" width="22.5703125" style="2" customWidth="1"/>
    <col min="13827" max="13827" width="21.85546875" style="2" customWidth="1"/>
    <col min="13828" max="14080" width="9.140625" style="2"/>
    <col min="14081" max="14081" width="7.85546875" style="2" customWidth="1"/>
    <col min="14082" max="14082" width="22.5703125" style="2" customWidth="1"/>
    <col min="14083" max="14083" width="21.85546875" style="2" customWidth="1"/>
    <col min="14084" max="14336" width="9.140625" style="2"/>
    <col min="14337" max="14337" width="7.85546875" style="2" customWidth="1"/>
    <col min="14338" max="14338" width="22.5703125" style="2" customWidth="1"/>
    <col min="14339" max="14339" width="21.85546875" style="2" customWidth="1"/>
    <col min="14340" max="14592" width="9.140625" style="2"/>
    <col min="14593" max="14593" width="7.85546875" style="2" customWidth="1"/>
    <col min="14594" max="14594" width="22.5703125" style="2" customWidth="1"/>
    <col min="14595" max="14595" width="21.85546875" style="2" customWidth="1"/>
    <col min="14596" max="14848" width="9.140625" style="2"/>
    <col min="14849" max="14849" width="7.85546875" style="2" customWidth="1"/>
    <col min="14850" max="14850" width="22.5703125" style="2" customWidth="1"/>
    <col min="14851" max="14851" width="21.85546875" style="2" customWidth="1"/>
    <col min="14852" max="15104" width="9.140625" style="2"/>
    <col min="15105" max="15105" width="7.85546875" style="2" customWidth="1"/>
    <col min="15106" max="15106" width="22.5703125" style="2" customWidth="1"/>
    <col min="15107" max="15107" width="21.85546875" style="2" customWidth="1"/>
    <col min="15108" max="15360" width="9.140625" style="2"/>
    <col min="15361" max="15361" width="7.85546875" style="2" customWidth="1"/>
    <col min="15362" max="15362" width="22.5703125" style="2" customWidth="1"/>
    <col min="15363" max="15363" width="21.85546875" style="2" customWidth="1"/>
    <col min="15364" max="15616" width="9.140625" style="2"/>
    <col min="15617" max="15617" width="7.85546875" style="2" customWidth="1"/>
    <col min="15618" max="15618" width="22.5703125" style="2" customWidth="1"/>
    <col min="15619" max="15619" width="21.85546875" style="2" customWidth="1"/>
    <col min="15620" max="15872" width="9.140625" style="2"/>
    <col min="15873" max="15873" width="7.85546875" style="2" customWidth="1"/>
    <col min="15874" max="15874" width="22.5703125" style="2" customWidth="1"/>
    <col min="15875" max="15875" width="21.85546875" style="2" customWidth="1"/>
    <col min="15876" max="16128" width="9.140625" style="2"/>
    <col min="16129" max="16129" width="7.85546875" style="2" customWidth="1"/>
    <col min="16130" max="16130" width="22.5703125" style="2" customWidth="1"/>
    <col min="16131" max="16131" width="21.85546875" style="2" customWidth="1"/>
    <col min="16132" max="16384" width="9.140625" style="2"/>
  </cols>
  <sheetData>
    <row r="1" spans="1:15" x14ac:dyDescent="0.2">
      <c r="C1" s="2" t="s">
        <v>186</v>
      </c>
    </row>
    <row r="3" spans="1:15" x14ac:dyDescent="0.2">
      <c r="A3" s="3" t="s">
        <v>0</v>
      </c>
      <c r="B3" s="4" t="s">
        <v>1</v>
      </c>
      <c r="C3" s="4" t="s">
        <v>2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47</v>
      </c>
    </row>
    <row r="4" spans="1:15" x14ac:dyDescent="0.2">
      <c r="A4" s="3">
        <v>1</v>
      </c>
      <c r="B4" s="4" t="s">
        <v>40</v>
      </c>
      <c r="C4" s="4" t="s">
        <v>41</v>
      </c>
      <c r="D4" s="3"/>
      <c r="E4" s="3">
        <v>16</v>
      </c>
      <c r="F4" s="3">
        <v>16</v>
      </c>
      <c r="G4" s="3">
        <v>10</v>
      </c>
      <c r="H4" s="3">
        <v>16</v>
      </c>
      <c r="I4" s="3">
        <v>10</v>
      </c>
      <c r="J4" s="3">
        <v>12</v>
      </c>
      <c r="K4" s="3">
        <v>16</v>
      </c>
      <c r="L4" s="3">
        <v>10</v>
      </c>
      <c r="M4" s="3"/>
      <c r="N4" s="3">
        <f t="shared" ref="N4:N28" si="0">SUM(D4:M4)</f>
        <v>106</v>
      </c>
      <c r="O4" s="3">
        <v>96</v>
      </c>
    </row>
    <row r="5" spans="1:15" x14ac:dyDescent="0.2">
      <c r="A5" s="3">
        <v>2</v>
      </c>
      <c r="B5" s="4" t="s">
        <v>43</v>
      </c>
      <c r="C5" s="4" t="s">
        <v>41</v>
      </c>
      <c r="D5" s="3"/>
      <c r="E5" s="3"/>
      <c r="F5" s="3">
        <v>12</v>
      </c>
      <c r="G5" s="3">
        <v>16</v>
      </c>
      <c r="H5" s="3">
        <v>12</v>
      </c>
      <c r="I5" s="3">
        <v>16</v>
      </c>
      <c r="J5" s="3">
        <v>16</v>
      </c>
      <c r="K5" s="3">
        <v>12</v>
      </c>
      <c r="L5" s="3">
        <v>16</v>
      </c>
      <c r="M5" s="3"/>
      <c r="N5" s="3">
        <f t="shared" si="0"/>
        <v>100</v>
      </c>
      <c r="O5" s="3">
        <f t="shared" ref="O5:O28" si="1">N5</f>
        <v>100</v>
      </c>
    </row>
    <row r="6" spans="1:15" x14ac:dyDescent="0.2">
      <c r="A6" s="3">
        <v>3</v>
      </c>
      <c r="B6" s="4" t="s">
        <v>74</v>
      </c>
      <c r="C6" s="4" t="s">
        <v>41</v>
      </c>
      <c r="D6" s="3"/>
      <c r="E6" s="3">
        <v>12</v>
      </c>
      <c r="F6" s="3">
        <v>8</v>
      </c>
      <c r="G6" s="3"/>
      <c r="H6" s="3">
        <v>6</v>
      </c>
      <c r="I6" s="3">
        <v>6</v>
      </c>
      <c r="J6" s="3">
        <v>10</v>
      </c>
      <c r="K6" s="3"/>
      <c r="L6" s="3">
        <v>12</v>
      </c>
      <c r="M6" s="3"/>
      <c r="N6" s="3">
        <f t="shared" si="0"/>
        <v>54</v>
      </c>
      <c r="O6" s="3">
        <f t="shared" si="1"/>
        <v>54</v>
      </c>
    </row>
    <row r="7" spans="1:15" x14ac:dyDescent="0.2">
      <c r="A7" s="3">
        <v>4</v>
      </c>
      <c r="B7" s="4" t="s">
        <v>28</v>
      </c>
      <c r="C7" s="4" t="s">
        <v>163</v>
      </c>
      <c r="D7" s="3"/>
      <c r="E7" s="3">
        <v>10</v>
      </c>
      <c r="F7" s="3">
        <v>10</v>
      </c>
      <c r="G7" s="3">
        <v>12</v>
      </c>
      <c r="H7" s="3">
        <v>10</v>
      </c>
      <c r="I7" s="3">
        <v>5</v>
      </c>
      <c r="J7" s="3">
        <v>1</v>
      </c>
      <c r="K7" s="3"/>
      <c r="L7" s="3">
        <v>5</v>
      </c>
      <c r="M7" s="3"/>
      <c r="N7" s="3">
        <f t="shared" si="0"/>
        <v>53</v>
      </c>
      <c r="O7" s="3">
        <f t="shared" si="1"/>
        <v>53</v>
      </c>
    </row>
    <row r="8" spans="1:15" x14ac:dyDescent="0.2">
      <c r="A8" s="3">
        <v>5</v>
      </c>
      <c r="B8" s="4" t="s">
        <v>130</v>
      </c>
      <c r="C8" s="4" t="s">
        <v>41</v>
      </c>
      <c r="D8" s="3"/>
      <c r="E8" s="3">
        <v>6</v>
      </c>
      <c r="F8" s="3"/>
      <c r="G8" s="3"/>
      <c r="H8" s="3">
        <v>8</v>
      </c>
      <c r="I8" s="3">
        <v>12</v>
      </c>
      <c r="J8" s="3">
        <v>8</v>
      </c>
      <c r="K8" s="3"/>
      <c r="L8" s="3">
        <v>6</v>
      </c>
      <c r="M8" s="3"/>
      <c r="N8" s="3">
        <f t="shared" si="0"/>
        <v>40</v>
      </c>
      <c r="O8" s="3">
        <f t="shared" si="1"/>
        <v>40</v>
      </c>
    </row>
    <row r="9" spans="1:15" x14ac:dyDescent="0.2">
      <c r="A9" s="3">
        <v>6</v>
      </c>
      <c r="B9" s="4" t="s">
        <v>77</v>
      </c>
      <c r="C9" s="4" t="s">
        <v>36</v>
      </c>
      <c r="D9" s="3"/>
      <c r="E9" s="3"/>
      <c r="F9" s="3">
        <v>6</v>
      </c>
      <c r="G9" s="3">
        <v>5</v>
      </c>
      <c r="H9" s="3"/>
      <c r="I9" s="3">
        <v>8</v>
      </c>
      <c r="J9" s="3">
        <v>5</v>
      </c>
      <c r="K9" s="3"/>
      <c r="L9" s="3"/>
      <c r="M9" s="3"/>
      <c r="N9" s="3">
        <f t="shared" si="0"/>
        <v>24</v>
      </c>
      <c r="O9" s="3">
        <f t="shared" si="1"/>
        <v>24</v>
      </c>
    </row>
    <row r="10" spans="1:15" x14ac:dyDescent="0.2">
      <c r="A10" s="3">
        <v>7</v>
      </c>
      <c r="B10" s="4" t="s">
        <v>75</v>
      </c>
      <c r="C10" s="4" t="s">
        <v>76</v>
      </c>
      <c r="D10" s="3"/>
      <c r="E10" s="3">
        <v>8</v>
      </c>
      <c r="F10" s="3"/>
      <c r="G10" s="3"/>
      <c r="H10" s="3">
        <v>3</v>
      </c>
      <c r="I10" s="3">
        <v>2</v>
      </c>
      <c r="J10" s="3">
        <v>4</v>
      </c>
      <c r="K10" s="3">
        <v>4</v>
      </c>
      <c r="L10" s="3">
        <v>3</v>
      </c>
      <c r="M10" s="3"/>
      <c r="N10" s="3">
        <f t="shared" si="0"/>
        <v>24</v>
      </c>
      <c r="O10" s="3">
        <f t="shared" si="1"/>
        <v>24</v>
      </c>
    </row>
    <row r="11" spans="1:15" x14ac:dyDescent="0.2">
      <c r="A11" s="3">
        <v>8</v>
      </c>
      <c r="B11" s="4" t="s">
        <v>85</v>
      </c>
      <c r="C11" s="4" t="s">
        <v>36</v>
      </c>
      <c r="D11" s="3"/>
      <c r="E11" s="3">
        <v>4</v>
      </c>
      <c r="F11" s="3"/>
      <c r="G11" s="3"/>
      <c r="H11" s="3">
        <v>5</v>
      </c>
      <c r="I11" s="3"/>
      <c r="J11" s="3">
        <v>6</v>
      </c>
      <c r="K11" s="3">
        <v>8</v>
      </c>
      <c r="L11" s="3"/>
      <c r="M11" s="3"/>
      <c r="N11" s="3">
        <f t="shared" si="0"/>
        <v>23</v>
      </c>
      <c r="O11" s="3">
        <f t="shared" si="1"/>
        <v>23</v>
      </c>
    </row>
    <row r="12" spans="1:15" x14ac:dyDescent="0.2">
      <c r="A12" s="3">
        <v>9</v>
      </c>
      <c r="B12" s="4" t="s">
        <v>81</v>
      </c>
      <c r="C12" s="4" t="s">
        <v>36</v>
      </c>
      <c r="D12" s="3"/>
      <c r="E12" s="3"/>
      <c r="F12" s="3"/>
      <c r="G12" s="3">
        <v>6</v>
      </c>
      <c r="H12" s="3"/>
      <c r="I12" s="3">
        <v>4</v>
      </c>
      <c r="J12" s="3">
        <v>2</v>
      </c>
      <c r="K12" s="3">
        <v>6</v>
      </c>
      <c r="L12" s="3">
        <v>2</v>
      </c>
      <c r="M12" s="3"/>
      <c r="N12" s="3">
        <f t="shared" si="0"/>
        <v>20</v>
      </c>
      <c r="O12" s="3">
        <f t="shared" si="1"/>
        <v>20</v>
      </c>
    </row>
    <row r="13" spans="1:15" x14ac:dyDescent="0.2">
      <c r="A13" s="3">
        <v>10</v>
      </c>
      <c r="B13" s="4" t="s">
        <v>131</v>
      </c>
      <c r="C13" s="4" t="s">
        <v>73</v>
      </c>
      <c r="D13" s="3"/>
      <c r="E13" s="3"/>
      <c r="F13" s="3"/>
      <c r="G13" s="3">
        <v>8</v>
      </c>
      <c r="H13" s="3"/>
      <c r="I13" s="3"/>
      <c r="J13" s="3">
        <v>3</v>
      </c>
      <c r="K13" s="3"/>
      <c r="L13" s="3">
        <v>4</v>
      </c>
      <c r="M13" s="3"/>
      <c r="N13" s="3">
        <f t="shared" si="0"/>
        <v>15</v>
      </c>
      <c r="O13" s="3">
        <f t="shared" si="1"/>
        <v>15</v>
      </c>
    </row>
    <row r="14" spans="1:15" x14ac:dyDescent="0.2">
      <c r="A14" s="3">
        <v>11</v>
      </c>
      <c r="B14" s="4" t="s">
        <v>80</v>
      </c>
      <c r="C14" s="4" t="s">
        <v>36</v>
      </c>
      <c r="D14" s="3"/>
      <c r="E14" s="3">
        <v>5</v>
      </c>
      <c r="F14" s="3">
        <v>1</v>
      </c>
      <c r="G14" s="3"/>
      <c r="H14" s="3">
        <v>4</v>
      </c>
      <c r="I14" s="3"/>
      <c r="J14" s="3"/>
      <c r="K14" s="3">
        <v>1</v>
      </c>
      <c r="L14" s="3">
        <v>1</v>
      </c>
      <c r="M14" s="3"/>
      <c r="N14" s="3">
        <f t="shared" si="0"/>
        <v>12</v>
      </c>
      <c r="O14" s="3">
        <f t="shared" si="1"/>
        <v>12</v>
      </c>
    </row>
    <row r="15" spans="1:15" x14ac:dyDescent="0.2">
      <c r="A15" s="3">
        <v>12</v>
      </c>
      <c r="B15" s="4" t="s">
        <v>83</v>
      </c>
      <c r="C15" s="4" t="s">
        <v>36</v>
      </c>
      <c r="D15" s="3"/>
      <c r="E15" s="5">
        <v>2</v>
      </c>
      <c r="F15" s="3">
        <v>3</v>
      </c>
      <c r="G15" s="3"/>
      <c r="H15" s="3">
        <v>1</v>
      </c>
      <c r="I15" s="3">
        <v>1</v>
      </c>
      <c r="J15" s="3"/>
      <c r="K15" s="3">
        <v>5</v>
      </c>
      <c r="L15" s="3"/>
      <c r="M15" s="3"/>
      <c r="N15" s="3">
        <f t="shared" si="0"/>
        <v>12</v>
      </c>
      <c r="O15" s="3">
        <f t="shared" si="1"/>
        <v>12</v>
      </c>
    </row>
    <row r="16" spans="1:15" x14ac:dyDescent="0.2">
      <c r="A16" s="3">
        <v>13</v>
      </c>
      <c r="B16" s="4" t="s">
        <v>205</v>
      </c>
      <c r="C16" s="4" t="s">
        <v>41</v>
      </c>
      <c r="D16" s="3"/>
      <c r="E16" s="3"/>
      <c r="F16" s="3"/>
      <c r="G16" s="3"/>
      <c r="H16" s="3"/>
      <c r="I16" s="3"/>
      <c r="J16" s="3"/>
      <c r="K16" s="3">
        <v>10</v>
      </c>
      <c r="L16" s="3"/>
      <c r="M16" s="3"/>
      <c r="N16" s="3">
        <f t="shared" si="0"/>
        <v>10</v>
      </c>
      <c r="O16" s="3">
        <f t="shared" si="1"/>
        <v>10</v>
      </c>
    </row>
    <row r="17" spans="1:15" x14ac:dyDescent="0.2">
      <c r="A17" s="3">
        <v>14</v>
      </c>
      <c r="B17" s="4" t="s">
        <v>208</v>
      </c>
      <c r="C17" s="4" t="s">
        <v>209</v>
      </c>
      <c r="D17" s="3"/>
      <c r="E17" s="3"/>
      <c r="F17" s="3"/>
      <c r="G17" s="3"/>
      <c r="H17" s="3"/>
      <c r="I17" s="3"/>
      <c r="J17" s="3"/>
      <c r="K17" s="3"/>
      <c r="L17" s="3">
        <v>8</v>
      </c>
      <c r="M17" s="3"/>
      <c r="N17" s="3">
        <f t="shared" si="0"/>
        <v>8</v>
      </c>
      <c r="O17" s="3">
        <f t="shared" si="1"/>
        <v>8</v>
      </c>
    </row>
    <row r="18" spans="1:15" x14ac:dyDescent="0.2">
      <c r="A18" s="3">
        <v>15</v>
      </c>
      <c r="B18" s="4" t="s">
        <v>151</v>
      </c>
      <c r="C18" s="4" t="s">
        <v>36</v>
      </c>
      <c r="D18" s="3"/>
      <c r="E18" s="3"/>
      <c r="F18" s="3"/>
      <c r="G18" s="3"/>
      <c r="H18" s="3">
        <v>2</v>
      </c>
      <c r="I18" s="3">
        <v>3</v>
      </c>
      <c r="J18" s="3"/>
      <c r="K18" s="3"/>
      <c r="L18" s="3"/>
      <c r="M18" s="3"/>
      <c r="N18" s="3">
        <f t="shared" si="0"/>
        <v>5</v>
      </c>
      <c r="O18" s="3">
        <f t="shared" si="1"/>
        <v>5</v>
      </c>
    </row>
    <row r="19" spans="1:15" x14ac:dyDescent="0.2">
      <c r="A19" s="3">
        <v>16</v>
      </c>
      <c r="B19" s="4" t="s">
        <v>168</v>
      </c>
      <c r="C19" s="4" t="s">
        <v>169</v>
      </c>
      <c r="D19" s="3"/>
      <c r="E19" s="3"/>
      <c r="F19" s="3">
        <v>5</v>
      </c>
      <c r="G19" s="3"/>
      <c r="H19" s="3"/>
      <c r="I19" s="3"/>
      <c r="J19" s="3"/>
      <c r="K19" s="3"/>
      <c r="L19" s="3"/>
      <c r="M19" s="3"/>
      <c r="N19" s="3">
        <f t="shared" si="0"/>
        <v>5</v>
      </c>
      <c r="O19" s="3">
        <f t="shared" si="1"/>
        <v>5</v>
      </c>
    </row>
    <row r="20" spans="1:15" x14ac:dyDescent="0.2">
      <c r="A20" s="3">
        <v>17</v>
      </c>
      <c r="B20" s="4" t="s">
        <v>86</v>
      </c>
      <c r="C20" s="4" t="s">
        <v>87</v>
      </c>
      <c r="D20" s="3"/>
      <c r="E20" s="3"/>
      <c r="F20" s="3">
        <v>2</v>
      </c>
      <c r="G20" s="3">
        <v>2</v>
      </c>
      <c r="H20" s="3"/>
      <c r="I20" s="3"/>
      <c r="J20" s="3"/>
      <c r="K20" s="3"/>
      <c r="L20" s="3"/>
      <c r="M20" s="3"/>
      <c r="N20" s="3">
        <f t="shared" si="0"/>
        <v>4</v>
      </c>
      <c r="O20" s="3">
        <f t="shared" si="1"/>
        <v>4</v>
      </c>
    </row>
    <row r="21" spans="1:15" x14ac:dyDescent="0.2">
      <c r="A21" s="3">
        <v>18</v>
      </c>
      <c r="B21" s="4" t="s">
        <v>88</v>
      </c>
      <c r="C21" s="4" t="s">
        <v>65</v>
      </c>
      <c r="D21" s="3"/>
      <c r="E21" s="3"/>
      <c r="F21" s="3"/>
      <c r="G21" s="3">
        <v>4</v>
      </c>
      <c r="H21" s="3"/>
      <c r="I21" s="3"/>
      <c r="J21" s="3"/>
      <c r="K21" s="3"/>
      <c r="L21" s="3"/>
      <c r="M21" s="3"/>
      <c r="N21" s="3">
        <f t="shared" si="0"/>
        <v>4</v>
      </c>
      <c r="O21" s="3">
        <f t="shared" si="1"/>
        <v>4</v>
      </c>
    </row>
    <row r="22" spans="1:15" x14ac:dyDescent="0.2">
      <c r="A22" s="3">
        <v>19</v>
      </c>
      <c r="B22" s="4" t="s">
        <v>170</v>
      </c>
      <c r="C22" s="4" t="s">
        <v>41</v>
      </c>
      <c r="D22" s="3"/>
      <c r="E22" s="3"/>
      <c r="F22" s="3">
        <v>4</v>
      </c>
      <c r="G22" s="3"/>
      <c r="H22" s="3"/>
      <c r="I22" s="3"/>
      <c r="J22" s="3"/>
      <c r="K22" s="3"/>
      <c r="L22" s="3"/>
      <c r="M22" s="3"/>
      <c r="N22" s="3">
        <f t="shared" si="0"/>
        <v>4</v>
      </c>
      <c r="O22" s="3">
        <f t="shared" si="1"/>
        <v>4</v>
      </c>
    </row>
    <row r="23" spans="1:15" x14ac:dyDescent="0.2">
      <c r="A23" s="3">
        <v>20</v>
      </c>
      <c r="B23" s="4" t="s">
        <v>78</v>
      </c>
      <c r="C23" s="4" t="s">
        <v>79</v>
      </c>
      <c r="D23" s="3"/>
      <c r="E23" s="3">
        <v>3</v>
      </c>
      <c r="F23" s="3"/>
      <c r="G23" s="3"/>
      <c r="H23" s="3"/>
      <c r="I23" s="3"/>
      <c r="J23" s="3"/>
      <c r="K23" s="3"/>
      <c r="L23" s="3"/>
      <c r="M23" s="3"/>
      <c r="N23" s="3">
        <f t="shared" si="0"/>
        <v>3</v>
      </c>
      <c r="O23" s="3">
        <f t="shared" si="1"/>
        <v>3</v>
      </c>
    </row>
    <row r="24" spans="1:15" x14ac:dyDescent="0.2">
      <c r="A24" s="3">
        <v>21</v>
      </c>
      <c r="B24" s="4" t="s">
        <v>184</v>
      </c>
      <c r="C24" s="4" t="s">
        <v>36</v>
      </c>
      <c r="D24" s="3"/>
      <c r="E24" s="3"/>
      <c r="F24" s="3"/>
      <c r="G24" s="3">
        <v>3</v>
      </c>
      <c r="H24" s="3"/>
      <c r="I24" s="3"/>
      <c r="J24" s="3"/>
      <c r="K24" s="3"/>
      <c r="L24" s="3"/>
      <c r="M24" s="3"/>
      <c r="N24" s="3">
        <f t="shared" si="0"/>
        <v>3</v>
      </c>
      <c r="O24" s="3">
        <f t="shared" si="1"/>
        <v>3</v>
      </c>
    </row>
    <row r="25" spans="1:15" x14ac:dyDescent="0.2">
      <c r="A25" s="3">
        <v>22</v>
      </c>
      <c r="B25" s="4" t="s">
        <v>206</v>
      </c>
      <c r="C25" s="4" t="s">
        <v>41</v>
      </c>
      <c r="D25" s="3"/>
      <c r="E25" s="3"/>
      <c r="F25" s="3"/>
      <c r="G25" s="3"/>
      <c r="H25" s="3"/>
      <c r="I25" s="3"/>
      <c r="J25" s="3"/>
      <c r="K25" s="3">
        <v>3</v>
      </c>
      <c r="L25" s="3"/>
      <c r="M25" s="3"/>
      <c r="N25" s="3">
        <f t="shared" si="0"/>
        <v>3</v>
      </c>
      <c r="O25" s="3">
        <f t="shared" si="1"/>
        <v>3</v>
      </c>
    </row>
    <row r="26" spans="1:15" x14ac:dyDescent="0.2">
      <c r="A26" s="3">
        <v>23</v>
      </c>
      <c r="B26" s="4" t="s">
        <v>207</v>
      </c>
      <c r="C26" s="4" t="s">
        <v>73</v>
      </c>
      <c r="D26" s="3"/>
      <c r="E26" s="3"/>
      <c r="F26" s="3"/>
      <c r="G26" s="3"/>
      <c r="H26" s="3"/>
      <c r="I26" s="3"/>
      <c r="J26" s="3"/>
      <c r="K26" s="3">
        <v>2</v>
      </c>
      <c r="L26" s="3"/>
      <c r="M26" s="3"/>
      <c r="N26" s="3">
        <f t="shared" si="0"/>
        <v>2</v>
      </c>
      <c r="O26" s="3">
        <f t="shared" si="1"/>
        <v>2</v>
      </c>
    </row>
    <row r="27" spans="1:15" x14ac:dyDescent="0.2">
      <c r="A27" s="3">
        <v>24</v>
      </c>
      <c r="B27" s="4" t="s">
        <v>34</v>
      </c>
      <c r="C27" s="4" t="s">
        <v>185</v>
      </c>
      <c r="D27" s="3"/>
      <c r="E27" s="3"/>
      <c r="F27" s="3"/>
      <c r="G27" s="3">
        <v>1</v>
      </c>
      <c r="H27" s="3"/>
      <c r="I27" s="3"/>
      <c r="J27" s="3"/>
      <c r="K27" s="3"/>
      <c r="L27" s="3"/>
      <c r="M27" s="3"/>
      <c r="N27" s="3">
        <f t="shared" si="0"/>
        <v>1</v>
      </c>
      <c r="O27" s="3">
        <f t="shared" si="1"/>
        <v>1</v>
      </c>
    </row>
    <row r="28" spans="1:15" x14ac:dyDescent="0.2">
      <c r="A28" s="3">
        <v>25</v>
      </c>
      <c r="B28" s="4" t="s">
        <v>164</v>
      </c>
      <c r="C28" s="4" t="s">
        <v>36</v>
      </c>
      <c r="D28" s="3"/>
      <c r="E28" s="3">
        <v>1</v>
      </c>
      <c r="F28" s="3"/>
      <c r="G28" s="3"/>
      <c r="H28" s="3"/>
      <c r="I28" s="3"/>
      <c r="J28" s="3"/>
      <c r="K28" s="3"/>
      <c r="L28" s="3"/>
      <c r="M28" s="3"/>
      <c r="N28" s="3">
        <f t="shared" si="0"/>
        <v>1</v>
      </c>
      <c r="O28" s="3">
        <f t="shared" si="1"/>
        <v>1</v>
      </c>
    </row>
  </sheetData>
  <sortState ref="B4:O28">
    <sortCondition descending="1" ref="N4:N2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B11" sqref="B11:C11"/>
    </sheetView>
  </sheetViews>
  <sheetFormatPr defaultRowHeight="14.25" x14ac:dyDescent="0.2"/>
  <cols>
    <col min="1" max="1" width="7.85546875" style="1" customWidth="1"/>
    <col min="2" max="2" width="22.5703125" style="2" customWidth="1"/>
    <col min="3" max="3" width="23.28515625" style="2" customWidth="1"/>
    <col min="4" max="13" width="10.140625" style="1" customWidth="1"/>
    <col min="14" max="14" width="9.140625" style="1"/>
    <col min="15" max="256" width="9.140625" style="2"/>
    <col min="257" max="257" width="7.85546875" style="2" customWidth="1"/>
    <col min="258" max="258" width="22.5703125" style="2" customWidth="1"/>
    <col min="259" max="259" width="23.28515625" style="2" customWidth="1"/>
    <col min="260" max="512" width="9.140625" style="2"/>
    <col min="513" max="513" width="7.85546875" style="2" customWidth="1"/>
    <col min="514" max="514" width="22.5703125" style="2" customWidth="1"/>
    <col min="515" max="515" width="23.28515625" style="2" customWidth="1"/>
    <col min="516" max="768" width="9.140625" style="2"/>
    <col min="769" max="769" width="7.85546875" style="2" customWidth="1"/>
    <col min="770" max="770" width="22.5703125" style="2" customWidth="1"/>
    <col min="771" max="771" width="23.28515625" style="2" customWidth="1"/>
    <col min="772" max="1024" width="9.140625" style="2"/>
    <col min="1025" max="1025" width="7.85546875" style="2" customWidth="1"/>
    <col min="1026" max="1026" width="22.5703125" style="2" customWidth="1"/>
    <col min="1027" max="1027" width="23.28515625" style="2" customWidth="1"/>
    <col min="1028" max="1280" width="9.140625" style="2"/>
    <col min="1281" max="1281" width="7.85546875" style="2" customWidth="1"/>
    <col min="1282" max="1282" width="22.5703125" style="2" customWidth="1"/>
    <col min="1283" max="1283" width="23.28515625" style="2" customWidth="1"/>
    <col min="1284" max="1536" width="9.140625" style="2"/>
    <col min="1537" max="1537" width="7.85546875" style="2" customWidth="1"/>
    <col min="1538" max="1538" width="22.5703125" style="2" customWidth="1"/>
    <col min="1539" max="1539" width="23.28515625" style="2" customWidth="1"/>
    <col min="1540" max="1792" width="9.140625" style="2"/>
    <col min="1793" max="1793" width="7.85546875" style="2" customWidth="1"/>
    <col min="1794" max="1794" width="22.5703125" style="2" customWidth="1"/>
    <col min="1795" max="1795" width="23.28515625" style="2" customWidth="1"/>
    <col min="1796" max="2048" width="9.140625" style="2"/>
    <col min="2049" max="2049" width="7.85546875" style="2" customWidth="1"/>
    <col min="2050" max="2050" width="22.5703125" style="2" customWidth="1"/>
    <col min="2051" max="2051" width="23.28515625" style="2" customWidth="1"/>
    <col min="2052" max="2304" width="9.140625" style="2"/>
    <col min="2305" max="2305" width="7.85546875" style="2" customWidth="1"/>
    <col min="2306" max="2306" width="22.5703125" style="2" customWidth="1"/>
    <col min="2307" max="2307" width="23.28515625" style="2" customWidth="1"/>
    <col min="2308" max="2560" width="9.140625" style="2"/>
    <col min="2561" max="2561" width="7.85546875" style="2" customWidth="1"/>
    <col min="2562" max="2562" width="22.5703125" style="2" customWidth="1"/>
    <col min="2563" max="2563" width="23.28515625" style="2" customWidth="1"/>
    <col min="2564" max="2816" width="9.140625" style="2"/>
    <col min="2817" max="2817" width="7.85546875" style="2" customWidth="1"/>
    <col min="2818" max="2818" width="22.5703125" style="2" customWidth="1"/>
    <col min="2819" max="2819" width="23.28515625" style="2" customWidth="1"/>
    <col min="2820" max="3072" width="9.140625" style="2"/>
    <col min="3073" max="3073" width="7.85546875" style="2" customWidth="1"/>
    <col min="3074" max="3074" width="22.5703125" style="2" customWidth="1"/>
    <col min="3075" max="3075" width="23.28515625" style="2" customWidth="1"/>
    <col min="3076" max="3328" width="9.140625" style="2"/>
    <col min="3329" max="3329" width="7.85546875" style="2" customWidth="1"/>
    <col min="3330" max="3330" width="22.5703125" style="2" customWidth="1"/>
    <col min="3331" max="3331" width="23.28515625" style="2" customWidth="1"/>
    <col min="3332" max="3584" width="9.140625" style="2"/>
    <col min="3585" max="3585" width="7.85546875" style="2" customWidth="1"/>
    <col min="3586" max="3586" width="22.5703125" style="2" customWidth="1"/>
    <col min="3587" max="3587" width="23.28515625" style="2" customWidth="1"/>
    <col min="3588" max="3840" width="9.140625" style="2"/>
    <col min="3841" max="3841" width="7.85546875" style="2" customWidth="1"/>
    <col min="3842" max="3842" width="22.5703125" style="2" customWidth="1"/>
    <col min="3843" max="3843" width="23.28515625" style="2" customWidth="1"/>
    <col min="3844" max="4096" width="9.140625" style="2"/>
    <col min="4097" max="4097" width="7.85546875" style="2" customWidth="1"/>
    <col min="4098" max="4098" width="22.5703125" style="2" customWidth="1"/>
    <col min="4099" max="4099" width="23.28515625" style="2" customWidth="1"/>
    <col min="4100" max="4352" width="9.140625" style="2"/>
    <col min="4353" max="4353" width="7.85546875" style="2" customWidth="1"/>
    <col min="4354" max="4354" width="22.5703125" style="2" customWidth="1"/>
    <col min="4355" max="4355" width="23.28515625" style="2" customWidth="1"/>
    <col min="4356" max="4608" width="9.140625" style="2"/>
    <col min="4609" max="4609" width="7.85546875" style="2" customWidth="1"/>
    <col min="4610" max="4610" width="22.5703125" style="2" customWidth="1"/>
    <col min="4611" max="4611" width="23.28515625" style="2" customWidth="1"/>
    <col min="4612" max="4864" width="9.140625" style="2"/>
    <col min="4865" max="4865" width="7.85546875" style="2" customWidth="1"/>
    <col min="4866" max="4866" width="22.5703125" style="2" customWidth="1"/>
    <col min="4867" max="4867" width="23.28515625" style="2" customWidth="1"/>
    <col min="4868" max="5120" width="9.140625" style="2"/>
    <col min="5121" max="5121" width="7.85546875" style="2" customWidth="1"/>
    <col min="5122" max="5122" width="22.5703125" style="2" customWidth="1"/>
    <col min="5123" max="5123" width="23.28515625" style="2" customWidth="1"/>
    <col min="5124" max="5376" width="9.140625" style="2"/>
    <col min="5377" max="5377" width="7.85546875" style="2" customWidth="1"/>
    <col min="5378" max="5378" width="22.5703125" style="2" customWidth="1"/>
    <col min="5379" max="5379" width="23.28515625" style="2" customWidth="1"/>
    <col min="5380" max="5632" width="9.140625" style="2"/>
    <col min="5633" max="5633" width="7.85546875" style="2" customWidth="1"/>
    <col min="5634" max="5634" width="22.5703125" style="2" customWidth="1"/>
    <col min="5635" max="5635" width="23.28515625" style="2" customWidth="1"/>
    <col min="5636" max="5888" width="9.140625" style="2"/>
    <col min="5889" max="5889" width="7.85546875" style="2" customWidth="1"/>
    <col min="5890" max="5890" width="22.5703125" style="2" customWidth="1"/>
    <col min="5891" max="5891" width="23.28515625" style="2" customWidth="1"/>
    <col min="5892" max="6144" width="9.140625" style="2"/>
    <col min="6145" max="6145" width="7.85546875" style="2" customWidth="1"/>
    <col min="6146" max="6146" width="22.5703125" style="2" customWidth="1"/>
    <col min="6147" max="6147" width="23.28515625" style="2" customWidth="1"/>
    <col min="6148" max="6400" width="9.140625" style="2"/>
    <col min="6401" max="6401" width="7.85546875" style="2" customWidth="1"/>
    <col min="6402" max="6402" width="22.5703125" style="2" customWidth="1"/>
    <col min="6403" max="6403" width="23.28515625" style="2" customWidth="1"/>
    <col min="6404" max="6656" width="9.140625" style="2"/>
    <col min="6657" max="6657" width="7.85546875" style="2" customWidth="1"/>
    <col min="6658" max="6658" width="22.5703125" style="2" customWidth="1"/>
    <col min="6659" max="6659" width="23.28515625" style="2" customWidth="1"/>
    <col min="6660" max="6912" width="9.140625" style="2"/>
    <col min="6913" max="6913" width="7.85546875" style="2" customWidth="1"/>
    <col min="6914" max="6914" width="22.5703125" style="2" customWidth="1"/>
    <col min="6915" max="6915" width="23.28515625" style="2" customWidth="1"/>
    <col min="6916" max="7168" width="9.140625" style="2"/>
    <col min="7169" max="7169" width="7.85546875" style="2" customWidth="1"/>
    <col min="7170" max="7170" width="22.5703125" style="2" customWidth="1"/>
    <col min="7171" max="7171" width="23.28515625" style="2" customWidth="1"/>
    <col min="7172" max="7424" width="9.140625" style="2"/>
    <col min="7425" max="7425" width="7.85546875" style="2" customWidth="1"/>
    <col min="7426" max="7426" width="22.5703125" style="2" customWidth="1"/>
    <col min="7427" max="7427" width="23.28515625" style="2" customWidth="1"/>
    <col min="7428" max="7680" width="9.140625" style="2"/>
    <col min="7681" max="7681" width="7.85546875" style="2" customWidth="1"/>
    <col min="7682" max="7682" width="22.5703125" style="2" customWidth="1"/>
    <col min="7683" max="7683" width="23.28515625" style="2" customWidth="1"/>
    <col min="7684" max="7936" width="9.140625" style="2"/>
    <col min="7937" max="7937" width="7.85546875" style="2" customWidth="1"/>
    <col min="7938" max="7938" width="22.5703125" style="2" customWidth="1"/>
    <col min="7939" max="7939" width="23.28515625" style="2" customWidth="1"/>
    <col min="7940" max="8192" width="9.140625" style="2"/>
    <col min="8193" max="8193" width="7.85546875" style="2" customWidth="1"/>
    <col min="8194" max="8194" width="22.5703125" style="2" customWidth="1"/>
    <col min="8195" max="8195" width="23.28515625" style="2" customWidth="1"/>
    <col min="8196" max="8448" width="9.140625" style="2"/>
    <col min="8449" max="8449" width="7.85546875" style="2" customWidth="1"/>
    <col min="8450" max="8450" width="22.5703125" style="2" customWidth="1"/>
    <col min="8451" max="8451" width="23.28515625" style="2" customWidth="1"/>
    <col min="8452" max="8704" width="9.140625" style="2"/>
    <col min="8705" max="8705" width="7.85546875" style="2" customWidth="1"/>
    <col min="8706" max="8706" width="22.5703125" style="2" customWidth="1"/>
    <col min="8707" max="8707" width="23.28515625" style="2" customWidth="1"/>
    <col min="8708" max="8960" width="9.140625" style="2"/>
    <col min="8961" max="8961" width="7.85546875" style="2" customWidth="1"/>
    <col min="8962" max="8962" width="22.5703125" style="2" customWidth="1"/>
    <col min="8963" max="8963" width="23.28515625" style="2" customWidth="1"/>
    <col min="8964" max="9216" width="9.140625" style="2"/>
    <col min="9217" max="9217" width="7.85546875" style="2" customWidth="1"/>
    <col min="9218" max="9218" width="22.5703125" style="2" customWidth="1"/>
    <col min="9219" max="9219" width="23.28515625" style="2" customWidth="1"/>
    <col min="9220" max="9472" width="9.140625" style="2"/>
    <col min="9473" max="9473" width="7.85546875" style="2" customWidth="1"/>
    <col min="9474" max="9474" width="22.5703125" style="2" customWidth="1"/>
    <col min="9475" max="9475" width="23.28515625" style="2" customWidth="1"/>
    <col min="9476" max="9728" width="9.140625" style="2"/>
    <col min="9729" max="9729" width="7.85546875" style="2" customWidth="1"/>
    <col min="9730" max="9730" width="22.5703125" style="2" customWidth="1"/>
    <col min="9731" max="9731" width="23.28515625" style="2" customWidth="1"/>
    <col min="9732" max="9984" width="9.140625" style="2"/>
    <col min="9985" max="9985" width="7.85546875" style="2" customWidth="1"/>
    <col min="9986" max="9986" width="22.5703125" style="2" customWidth="1"/>
    <col min="9987" max="9987" width="23.28515625" style="2" customWidth="1"/>
    <col min="9988" max="10240" width="9.140625" style="2"/>
    <col min="10241" max="10241" width="7.85546875" style="2" customWidth="1"/>
    <col min="10242" max="10242" width="22.5703125" style="2" customWidth="1"/>
    <col min="10243" max="10243" width="23.28515625" style="2" customWidth="1"/>
    <col min="10244" max="10496" width="9.140625" style="2"/>
    <col min="10497" max="10497" width="7.85546875" style="2" customWidth="1"/>
    <col min="10498" max="10498" width="22.5703125" style="2" customWidth="1"/>
    <col min="10499" max="10499" width="23.28515625" style="2" customWidth="1"/>
    <col min="10500" max="10752" width="9.140625" style="2"/>
    <col min="10753" max="10753" width="7.85546875" style="2" customWidth="1"/>
    <col min="10754" max="10754" width="22.5703125" style="2" customWidth="1"/>
    <col min="10755" max="10755" width="23.28515625" style="2" customWidth="1"/>
    <col min="10756" max="11008" width="9.140625" style="2"/>
    <col min="11009" max="11009" width="7.85546875" style="2" customWidth="1"/>
    <col min="11010" max="11010" width="22.5703125" style="2" customWidth="1"/>
    <col min="11011" max="11011" width="23.28515625" style="2" customWidth="1"/>
    <col min="11012" max="11264" width="9.140625" style="2"/>
    <col min="11265" max="11265" width="7.85546875" style="2" customWidth="1"/>
    <col min="11266" max="11266" width="22.5703125" style="2" customWidth="1"/>
    <col min="11267" max="11267" width="23.28515625" style="2" customWidth="1"/>
    <col min="11268" max="11520" width="9.140625" style="2"/>
    <col min="11521" max="11521" width="7.85546875" style="2" customWidth="1"/>
    <col min="11522" max="11522" width="22.5703125" style="2" customWidth="1"/>
    <col min="11523" max="11523" width="23.28515625" style="2" customWidth="1"/>
    <col min="11524" max="11776" width="9.140625" style="2"/>
    <col min="11777" max="11777" width="7.85546875" style="2" customWidth="1"/>
    <col min="11778" max="11778" width="22.5703125" style="2" customWidth="1"/>
    <col min="11779" max="11779" width="23.28515625" style="2" customWidth="1"/>
    <col min="11780" max="12032" width="9.140625" style="2"/>
    <col min="12033" max="12033" width="7.85546875" style="2" customWidth="1"/>
    <col min="12034" max="12034" width="22.5703125" style="2" customWidth="1"/>
    <col min="12035" max="12035" width="23.28515625" style="2" customWidth="1"/>
    <col min="12036" max="12288" width="9.140625" style="2"/>
    <col min="12289" max="12289" width="7.85546875" style="2" customWidth="1"/>
    <col min="12290" max="12290" width="22.5703125" style="2" customWidth="1"/>
    <col min="12291" max="12291" width="23.28515625" style="2" customWidth="1"/>
    <col min="12292" max="12544" width="9.140625" style="2"/>
    <col min="12545" max="12545" width="7.85546875" style="2" customWidth="1"/>
    <col min="12546" max="12546" width="22.5703125" style="2" customWidth="1"/>
    <col min="12547" max="12547" width="23.28515625" style="2" customWidth="1"/>
    <col min="12548" max="12800" width="9.140625" style="2"/>
    <col min="12801" max="12801" width="7.85546875" style="2" customWidth="1"/>
    <col min="12802" max="12802" width="22.5703125" style="2" customWidth="1"/>
    <col min="12803" max="12803" width="23.28515625" style="2" customWidth="1"/>
    <col min="12804" max="13056" width="9.140625" style="2"/>
    <col min="13057" max="13057" width="7.85546875" style="2" customWidth="1"/>
    <col min="13058" max="13058" width="22.5703125" style="2" customWidth="1"/>
    <col min="13059" max="13059" width="23.28515625" style="2" customWidth="1"/>
    <col min="13060" max="13312" width="9.140625" style="2"/>
    <col min="13313" max="13313" width="7.85546875" style="2" customWidth="1"/>
    <col min="13314" max="13314" width="22.5703125" style="2" customWidth="1"/>
    <col min="13315" max="13315" width="23.28515625" style="2" customWidth="1"/>
    <col min="13316" max="13568" width="9.140625" style="2"/>
    <col min="13569" max="13569" width="7.85546875" style="2" customWidth="1"/>
    <col min="13570" max="13570" width="22.5703125" style="2" customWidth="1"/>
    <col min="13571" max="13571" width="23.28515625" style="2" customWidth="1"/>
    <col min="13572" max="13824" width="9.140625" style="2"/>
    <col min="13825" max="13825" width="7.85546875" style="2" customWidth="1"/>
    <col min="13826" max="13826" width="22.5703125" style="2" customWidth="1"/>
    <col min="13827" max="13827" width="23.28515625" style="2" customWidth="1"/>
    <col min="13828" max="14080" width="9.140625" style="2"/>
    <col min="14081" max="14081" width="7.85546875" style="2" customWidth="1"/>
    <col min="14082" max="14082" width="22.5703125" style="2" customWidth="1"/>
    <col min="14083" max="14083" width="23.28515625" style="2" customWidth="1"/>
    <col min="14084" max="14336" width="9.140625" style="2"/>
    <col min="14337" max="14337" width="7.85546875" style="2" customWidth="1"/>
    <col min="14338" max="14338" width="22.5703125" style="2" customWidth="1"/>
    <col min="14339" max="14339" width="23.28515625" style="2" customWidth="1"/>
    <col min="14340" max="14592" width="9.140625" style="2"/>
    <col min="14593" max="14593" width="7.85546875" style="2" customWidth="1"/>
    <col min="14594" max="14594" width="22.5703125" style="2" customWidth="1"/>
    <col min="14595" max="14595" width="23.28515625" style="2" customWidth="1"/>
    <col min="14596" max="14848" width="9.140625" style="2"/>
    <col min="14849" max="14849" width="7.85546875" style="2" customWidth="1"/>
    <col min="14850" max="14850" width="22.5703125" style="2" customWidth="1"/>
    <col min="14851" max="14851" width="23.28515625" style="2" customWidth="1"/>
    <col min="14852" max="15104" width="9.140625" style="2"/>
    <col min="15105" max="15105" width="7.85546875" style="2" customWidth="1"/>
    <col min="15106" max="15106" width="22.5703125" style="2" customWidth="1"/>
    <col min="15107" max="15107" width="23.28515625" style="2" customWidth="1"/>
    <col min="15108" max="15360" width="9.140625" style="2"/>
    <col min="15361" max="15361" width="7.85546875" style="2" customWidth="1"/>
    <col min="15362" max="15362" width="22.5703125" style="2" customWidth="1"/>
    <col min="15363" max="15363" width="23.28515625" style="2" customWidth="1"/>
    <col min="15364" max="15616" width="9.140625" style="2"/>
    <col min="15617" max="15617" width="7.85546875" style="2" customWidth="1"/>
    <col min="15618" max="15618" width="22.5703125" style="2" customWidth="1"/>
    <col min="15619" max="15619" width="23.28515625" style="2" customWidth="1"/>
    <col min="15620" max="15872" width="9.140625" style="2"/>
    <col min="15873" max="15873" width="7.85546875" style="2" customWidth="1"/>
    <col min="15874" max="15874" width="22.5703125" style="2" customWidth="1"/>
    <col min="15875" max="15875" width="23.28515625" style="2" customWidth="1"/>
    <col min="15876" max="16128" width="9.140625" style="2"/>
    <col min="16129" max="16129" width="7.85546875" style="2" customWidth="1"/>
    <col min="16130" max="16130" width="22.5703125" style="2" customWidth="1"/>
    <col min="16131" max="16131" width="23.28515625" style="2" customWidth="1"/>
    <col min="16132" max="16384" width="9.140625" style="2"/>
  </cols>
  <sheetData>
    <row r="1" spans="1:15" x14ac:dyDescent="0.2">
      <c r="C1" s="2" t="s">
        <v>72</v>
      </c>
    </row>
    <row r="3" spans="1:15" x14ac:dyDescent="0.2">
      <c r="A3" s="3" t="s">
        <v>0</v>
      </c>
      <c r="B3" s="4" t="s">
        <v>1</v>
      </c>
      <c r="C3" s="4" t="s">
        <v>2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47</v>
      </c>
    </row>
    <row r="4" spans="1:15" x14ac:dyDescent="0.2">
      <c r="A4" s="3">
        <v>1</v>
      </c>
      <c r="B4" s="4" t="s">
        <v>61</v>
      </c>
      <c r="C4" s="4" t="s">
        <v>52</v>
      </c>
      <c r="D4" s="3"/>
      <c r="E4" s="3">
        <v>12</v>
      </c>
      <c r="F4" s="3">
        <v>16</v>
      </c>
      <c r="G4" s="3">
        <v>12</v>
      </c>
      <c r="H4" s="3">
        <v>16</v>
      </c>
      <c r="I4" s="3">
        <v>12</v>
      </c>
      <c r="J4" s="3">
        <v>16</v>
      </c>
      <c r="K4" s="3">
        <v>16</v>
      </c>
      <c r="L4" s="3">
        <v>10</v>
      </c>
      <c r="M4" s="3"/>
      <c r="N4" s="3">
        <f t="shared" ref="N4:N24" si="0">SUM(D4:M4)</f>
        <v>110</v>
      </c>
      <c r="O4" s="3">
        <v>100</v>
      </c>
    </row>
    <row r="5" spans="1:15" x14ac:dyDescent="0.2">
      <c r="A5" s="3">
        <v>2</v>
      </c>
      <c r="B5" s="4" t="s">
        <v>48</v>
      </c>
      <c r="C5" s="4" t="s">
        <v>70</v>
      </c>
      <c r="D5" s="3"/>
      <c r="E5" s="3">
        <v>16</v>
      </c>
      <c r="F5" s="3">
        <v>12</v>
      </c>
      <c r="G5" s="3">
        <v>16</v>
      </c>
      <c r="H5" s="3">
        <v>12</v>
      </c>
      <c r="I5" s="3">
        <v>16</v>
      </c>
      <c r="J5" s="3"/>
      <c r="K5" s="3">
        <v>10</v>
      </c>
      <c r="L5" s="3">
        <v>12</v>
      </c>
      <c r="M5" s="3"/>
      <c r="N5" s="3">
        <f t="shared" si="0"/>
        <v>94</v>
      </c>
      <c r="O5" s="3">
        <f>N5</f>
        <v>94</v>
      </c>
    </row>
    <row r="6" spans="1:15" x14ac:dyDescent="0.2">
      <c r="A6" s="3">
        <v>3</v>
      </c>
      <c r="B6" s="4" t="s">
        <v>54</v>
      </c>
      <c r="C6" s="4" t="s">
        <v>70</v>
      </c>
      <c r="D6" s="3"/>
      <c r="E6" s="3">
        <v>10</v>
      </c>
      <c r="F6" s="3">
        <v>10</v>
      </c>
      <c r="G6" s="3">
        <v>10</v>
      </c>
      <c r="H6" s="3">
        <v>2</v>
      </c>
      <c r="I6" s="3">
        <v>6</v>
      </c>
      <c r="J6" s="3">
        <v>10</v>
      </c>
      <c r="K6" s="3">
        <v>6</v>
      </c>
      <c r="L6" s="3">
        <v>6</v>
      </c>
      <c r="M6" s="3"/>
      <c r="N6" s="3">
        <f t="shared" si="0"/>
        <v>60</v>
      </c>
      <c r="O6" s="3">
        <v>58</v>
      </c>
    </row>
    <row r="7" spans="1:15" x14ac:dyDescent="0.2">
      <c r="A7" s="3">
        <v>4</v>
      </c>
      <c r="B7" s="4" t="s">
        <v>64</v>
      </c>
      <c r="C7" s="4" t="s">
        <v>127</v>
      </c>
      <c r="D7" s="3"/>
      <c r="E7" s="3">
        <v>8</v>
      </c>
      <c r="F7" s="3">
        <v>8</v>
      </c>
      <c r="G7" s="3">
        <v>3</v>
      </c>
      <c r="H7" s="3">
        <v>3</v>
      </c>
      <c r="I7" s="3">
        <v>8</v>
      </c>
      <c r="J7" s="3">
        <v>8</v>
      </c>
      <c r="K7" s="3">
        <v>8</v>
      </c>
      <c r="L7" s="3">
        <v>5</v>
      </c>
      <c r="M7" s="3"/>
      <c r="N7" s="3">
        <f t="shared" si="0"/>
        <v>51</v>
      </c>
      <c r="O7" s="3">
        <v>48</v>
      </c>
    </row>
    <row r="8" spans="1:15" x14ac:dyDescent="0.2">
      <c r="A8" s="3">
        <v>5</v>
      </c>
      <c r="B8" s="4" t="s">
        <v>66</v>
      </c>
      <c r="C8" s="4" t="s">
        <v>63</v>
      </c>
      <c r="D8" s="3"/>
      <c r="E8" s="3">
        <v>6</v>
      </c>
      <c r="F8" s="3">
        <v>6</v>
      </c>
      <c r="G8" s="3">
        <v>5</v>
      </c>
      <c r="H8" s="3">
        <v>8</v>
      </c>
      <c r="I8" s="3">
        <v>4</v>
      </c>
      <c r="J8" s="3">
        <v>4</v>
      </c>
      <c r="K8" s="3">
        <v>4</v>
      </c>
      <c r="L8" s="3">
        <v>8</v>
      </c>
      <c r="M8" s="3"/>
      <c r="N8" s="3">
        <f t="shared" si="0"/>
        <v>45</v>
      </c>
      <c r="O8" s="3">
        <v>41</v>
      </c>
    </row>
    <row r="9" spans="1:15" x14ac:dyDescent="0.2">
      <c r="A9" s="3">
        <v>6</v>
      </c>
      <c r="B9" s="4" t="s">
        <v>128</v>
      </c>
      <c r="C9" s="4" t="s">
        <v>49</v>
      </c>
      <c r="D9" s="3"/>
      <c r="E9" s="3">
        <v>4</v>
      </c>
      <c r="F9" s="3">
        <v>3</v>
      </c>
      <c r="G9" s="3">
        <v>6</v>
      </c>
      <c r="H9" s="3">
        <v>4</v>
      </c>
      <c r="I9" s="3">
        <v>5</v>
      </c>
      <c r="J9" s="3">
        <v>6</v>
      </c>
      <c r="K9" s="3">
        <v>5</v>
      </c>
      <c r="L9" s="3">
        <v>1</v>
      </c>
      <c r="M9" s="3"/>
      <c r="N9" s="3">
        <f t="shared" si="0"/>
        <v>34</v>
      </c>
      <c r="O9" s="3">
        <v>33</v>
      </c>
    </row>
    <row r="10" spans="1:15" x14ac:dyDescent="0.2">
      <c r="A10" s="3">
        <v>7</v>
      </c>
      <c r="B10" s="4" t="s">
        <v>126</v>
      </c>
      <c r="C10" s="4" t="s">
        <v>49</v>
      </c>
      <c r="D10" s="3"/>
      <c r="E10" s="3"/>
      <c r="F10" s="3"/>
      <c r="G10" s="3"/>
      <c r="H10" s="3">
        <v>10</v>
      </c>
      <c r="I10" s="3">
        <v>10</v>
      </c>
      <c r="J10" s="3">
        <v>12</v>
      </c>
      <c r="K10" s="3"/>
      <c r="L10" s="3"/>
      <c r="M10" s="3"/>
      <c r="N10" s="3">
        <f t="shared" si="0"/>
        <v>32</v>
      </c>
      <c r="O10" s="3">
        <f t="shared" ref="O10:O24" si="1">N10</f>
        <v>32</v>
      </c>
    </row>
    <row r="11" spans="1:15" x14ac:dyDescent="0.2">
      <c r="A11" s="3">
        <v>8</v>
      </c>
      <c r="B11" s="4" t="s">
        <v>177</v>
      </c>
      <c r="C11" s="4" t="s">
        <v>70</v>
      </c>
      <c r="D11" s="3"/>
      <c r="E11" s="3"/>
      <c r="F11" s="3"/>
      <c r="G11" s="3"/>
      <c r="H11" s="3"/>
      <c r="I11" s="3"/>
      <c r="J11" s="3"/>
      <c r="K11" s="3">
        <v>12</v>
      </c>
      <c r="L11" s="3">
        <v>16</v>
      </c>
      <c r="M11" s="3"/>
      <c r="N11" s="3">
        <f t="shared" si="0"/>
        <v>28</v>
      </c>
      <c r="O11" s="3">
        <f t="shared" si="1"/>
        <v>28</v>
      </c>
    </row>
    <row r="12" spans="1:15" x14ac:dyDescent="0.2">
      <c r="A12" s="3">
        <v>9</v>
      </c>
      <c r="B12" s="4" t="s">
        <v>51</v>
      </c>
      <c r="C12" s="4" t="s">
        <v>129</v>
      </c>
      <c r="D12" s="3"/>
      <c r="E12" s="3"/>
      <c r="F12" s="3"/>
      <c r="G12" s="3">
        <v>4</v>
      </c>
      <c r="H12" s="3">
        <v>6</v>
      </c>
      <c r="I12" s="3">
        <v>3</v>
      </c>
      <c r="J12" s="3">
        <v>5</v>
      </c>
      <c r="K12" s="3">
        <v>2</v>
      </c>
      <c r="L12" s="3"/>
      <c r="M12" s="3"/>
      <c r="N12" s="3">
        <f t="shared" si="0"/>
        <v>20</v>
      </c>
      <c r="O12" s="3">
        <f t="shared" si="1"/>
        <v>20</v>
      </c>
    </row>
    <row r="13" spans="1:15" x14ac:dyDescent="0.2">
      <c r="A13" s="3">
        <v>10</v>
      </c>
      <c r="B13" s="4" t="s">
        <v>53</v>
      </c>
      <c r="C13" s="4" t="s">
        <v>129</v>
      </c>
      <c r="D13" s="3"/>
      <c r="E13" s="3"/>
      <c r="F13" s="3">
        <v>1</v>
      </c>
      <c r="G13" s="3">
        <v>8</v>
      </c>
      <c r="H13" s="3">
        <v>5</v>
      </c>
      <c r="I13" s="3">
        <v>2</v>
      </c>
      <c r="J13" s="3">
        <v>3</v>
      </c>
      <c r="K13" s="3"/>
      <c r="L13" s="3"/>
      <c r="M13" s="3"/>
      <c r="N13" s="3">
        <f t="shared" si="0"/>
        <v>19</v>
      </c>
      <c r="O13" s="3">
        <f t="shared" si="1"/>
        <v>19</v>
      </c>
    </row>
    <row r="14" spans="1:15" x14ac:dyDescent="0.2">
      <c r="A14" s="3">
        <v>11</v>
      </c>
      <c r="B14" s="4" t="s">
        <v>203</v>
      </c>
      <c r="C14" s="4" t="s">
        <v>70</v>
      </c>
      <c r="D14" s="3"/>
      <c r="E14" s="3"/>
      <c r="F14" s="3"/>
      <c r="G14" s="3"/>
      <c r="H14" s="3"/>
      <c r="I14" s="3"/>
      <c r="J14" s="3"/>
      <c r="K14" s="3">
        <v>3</v>
      </c>
      <c r="L14" s="3">
        <v>3</v>
      </c>
      <c r="M14" s="3"/>
      <c r="N14" s="3">
        <f t="shared" si="0"/>
        <v>6</v>
      </c>
      <c r="O14" s="3">
        <f t="shared" si="1"/>
        <v>6</v>
      </c>
    </row>
    <row r="15" spans="1:15" x14ac:dyDescent="0.2">
      <c r="A15" s="3">
        <v>12</v>
      </c>
      <c r="B15" s="4" t="s">
        <v>167</v>
      </c>
      <c r="C15" s="4" t="s">
        <v>63</v>
      </c>
      <c r="D15" s="3"/>
      <c r="E15" s="3"/>
      <c r="F15" s="3">
        <v>5</v>
      </c>
      <c r="G15" s="3"/>
      <c r="H15" s="3"/>
      <c r="I15" s="3"/>
      <c r="J15" s="3"/>
      <c r="K15" s="3"/>
      <c r="L15" s="3"/>
      <c r="M15" s="3"/>
      <c r="N15" s="3">
        <f t="shared" si="0"/>
        <v>5</v>
      </c>
      <c r="O15" s="3">
        <f t="shared" si="1"/>
        <v>5</v>
      </c>
    </row>
    <row r="16" spans="1:15" x14ac:dyDescent="0.2">
      <c r="A16" s="3">
        <v>13</v>
      </c>
      <c r="B16" s="4" t="s">
        <v>71</v>
      </c>
      <c r="C16" s="4" t="s">
        <v>63</v>
      </c>
      <c r="D16" s="3"/>
      <c r="E16" s="3">
        <v>5</v>
      </c>
      <c r="F16" s="3"/>
      <c r="G16" s="3"/>
      <c r="H16" s="3"/>
      <c r="I16" s="3"/>
      <c r="J16" s="3"/>
      <c r="K16" s="3"/>
      <c r="L16" s="3"/>
      <c r="M16" s="3"/>
      <c r="N16" s="3">
        <f t="shared" si="0"/>
        <v>5</v>
      </c>
      <c r="O16" s="3">
        <f t="shared" si="1"/>
        <v>5</v>
      </c>
    </row>
    <row r="17" spans="1:15" x14ac:dyDescent="0.2">
      <c r="A17" s="3">
        <v>13</v>
      </c>
      <c r="B17" s="4" t="s">
        <v>68</v>
      </c>
      <c r="C17" s="4" t="s">
        <v>70</v>
      </c>
      <c r="D17" s="3"/>
      <c r="E17" s="3"/>
      <c r="F17" s="3"/>
      <c r="G17" s="3"/>
      <c r="H17" s="3"/>
      <c r="I17" s="3">
        <v>1</v>
      </c>
      <c r="J17" s="3">
        <v>2</v>
      </c>
      <c r="K17" s="3"/>
      <c r="L17" s="3">
        <v>2</v>
      </c>
      <c r="M17" s="3"/>
      <c r="N17" s="3">
        <f t="shared" si="0"/>
        <v>5</v>
      </c>
      <c r="O17" s="3">
        <f t="shared" si="1"/>
        <v>5</v>
      </c>
    </row>
    <row r="18" spans="1:15" x14ac:dyDescent="0.2">
      <c r="A18" s="3">
        <v>15</v>
      </c>
      <c r="B18" s="4" t="s">
        <v>204</v>
      </c>
      <c r="C18" s="4" t="s">
        <v>70</v>
      </c>
      <c r="D18" s="3"/>
      <c r="E18" s="3"/>
      <c r="F18" s="3"/>
      <c r="G18" s="3"/>
      <c r="H18" s="3"/>
      <c r="I18" s="3"/>
      <c r="J18" s="3"/>
      <c r="K18" s="3">
        <v>1</v>
      </c>
      <c r="L18" s="3">
        <v>4</v>
      </c>
      <c r="M18" s="3"/>
      <c r="N18" s="3">
        <f t="shared" si="0"/>
        <v>5</v>
      </c>
      <c r="O18" s="3">
        <f t="shared" si="1"/>
        <v>5</v>
      </c>
    </row>
    <row r="19" spans="1:15" x14ac:dyDescent="0.2">
      <c r="A19" s="3">
        <v>16</v>
      </c>
      <c r="B19" s="4" t="s">
        <v>98</v>
      </c>
      <c r="C19" s="4" t="s">
        <v>49</v>
      </c>
      <c r="D19" s="3"/>
      <c r="E19" s="3"/>
      <c r="F19" s="3">
        <v>4</v>
      </c>
      <c r="G19" s="3"/>
      <c r="H19" s="3"/>
      <c r="I19" s="3"/>
      <c r="J19" s="3"/>
      <c r="K19" s="3"/>
      <c r="L19" s="3"/>
      <c r="M19" s="3"/>
      <c r="N19" s="3">
        <f t="shared" si="0"/>
        <v>4</v>
      </c>
      <c r="O19" s="3">
        <f t="shared" si="1"/>
        <v>4</v>
      </c>
    </row>
    <row r="20" spans="1:15" x14ac:dyDescent="0.2">
      <c r="A20" s="3">
        <v>17</v>
      </c>
      <c r="B20" s="4" t="s">
        <v>67</v>
      </c>
      <c r="C20" s="4" t="s">
        <v>56</v>
      </c>
      <c r="D20" s="3"/>
      <c r="E20" s="3"/>
      <c r="F20" s="3">
        <v>2</v>
      </c>
      <c r="G20" s="3"/>
      <c r="H20" s="3">
        <v>1</v>
      </c>
      <c r="I20" s="3"/>
      <c r="J20" s="3"/>
      <c r="K20" s="3"/>
      <c r="L20" s="3"/>
      <c r="M20" s="3"/>
      <c r="N20" s="3">
        <f t="shared" si="0"/>
        <v>3</v>
      </c>
      <c r="O20" s="3">
        <f t="shared" si="1"/>
        <v>3</v>
      </c>
    </row>
    <row r="21" spans="1:15" x14ac:dyDescent="0.2">
      <c r="A21" s="3">
        <v>18</v>
      </c>
      <c r="B21" s="4" t="s">
        <v>193</v>
      </c>
      <c r="C21" s="4" t="s">
        <v>52</v>
      </c>
      <c r="D21" s="3"/>
      <c r="E21" s="3">
        <v>3</v>
      </c>
      <c r="F21" s="3"/>
      <c r="G21" s="3"/>
      <c r="H21" s="3"/>
      <c r="I21" s="3"/>
      <c r="J21" s="3"/>
      <c r="K21" s="3"/>
      <c r="L21" s="3"/>
      <c r="M21" s="3"/>
      <c r="N21" s="3">
        <f t="shared" si="0"/>
        <v>3</v>
      </c>
      <c r="O21" s="3">
        <f t="shared" si="1"/>
        <v>3</v>
      </c>
    </row>
    <row r="22" spans="1:15" x14ac:dyDescent="0.2">
      <c r="A22" s="3">
        <v>19</v>
      </c>
      <c r="B22" s="4" t="s">
        <v>183</v>
      </c>
      <c r="C22" s="4" t="s">
        <v>52</v>
      </c>
      <c r="D22" s="3"/>
      <c r="E22" s="3"/>
      <c r="F22" s="3"/>
      <c r="G22" s="3">
        <v>2</v>
      </c>
      <c r="H22" s="3"/>
      <c r="I22" s="3"/>
      <c r="J22" s="3"/>
      <c r="K22" s="3"/>
      <c r="L22" s="3"/>
      <c r="M22" s="3"/>
      <c r="N22" s="3">
        <f t="shared" si="0"/>
        <v>2</v>
      </c>
      <c r="O22" s="3">
        <f t="shared" si="1"/>
        <v>2</v>
      </c>
    </row>
    <row r="23" spans="1:15" x14ac:dyDescent="0.2">
      <c r="A23" s="3">
        <v>20</v>
      </c>
      <c r="B23" s="4" t="s">
        <v>194</v>
      </c>
      <c r="C23" s="4" t="s">
        <v>52</v>
      </c>
      <c r="D23" s="3"/>
      <c r="E23" s="3">
        <v>2</v>
      </c>
      <c r="F23" s="3"/>
      <c r="G23" s="3"/>
      <c r="H23" s="3"/>
      <c r="I23" s="3"/>
      <c r="J23" s="3"/>
      <c r="K23" s="3"/>
      <c r="L23" s="3"/>
      <c r="M23" s="3"/>
      <c r="N23" s="3">
        <f t="shared" si="0"/>
        <v>2</v>
      </c>
      <c r="O23" s="3">
        <f t="shared" si="1"/>
        <v>2</v>
      </c>
    </row>
    <row r="24" spans="1:15" x14ac:dyDescent="0.2">
      <c r="A24" s="3">
        <v>21</v>
      </c>
      <c r="B24" s="4" t="s">
        <v>84</v>
      </c>
      <c r="C24" s="4" t="s">
        <v>63</v>
      </c>
      <c r="D24" s="3"/>
      <c r="E24" s="3"/>
      <c r="F24" s="3"/>
      <c r="G24" s="3">
        <v>1</v>
      </c>
      <c r="H24" s="3"/>
      <c r="I24" s="3"/>
      <c r="J24" s="3"/>
      <c r="K24" s="3"/>
      <c r="L24" s="3"/>
      <c r="M24" s="3"/>
      <c r="N24" s="3">
        <f t="shared" si="0"/>
        <v>1</v>
      </c>
      <c r="O24" s="3">
        <f t="shared" si="1"/>
        <v>1</v>
      </c>
    </row>
  </sheetData>
  <sortState ref="B4:O24">
    <sortCondition descending="1" ref="N4:N2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M23" sqref="M23"/>
    </sheetView>
  </sheetViews>
  <sheetFormatPr defaultRowHeight="14.25" x14ac:dyDescent="0.2"/>
  <cols>
    <col min="1" max="1" width="7.85546875" style="1" customWidth="1"/>
    <col min="2" max="2" width="22.5703125" style="2" customWidth="1"/>
    <col min="3" max="3" width="21.85546875" style="2" customWidth="1"/>
    <col min="4" max="13" width="10" style="1" customWidth="1"/>
    <col min="14" max="14" width="9.140625" style="1"/>
    <col min="15" max="256" width="9.140625" style="2"/>
    <col min="257" max="257" width="7.85546875" style="2" customWidth="1"/>
    <col min="258" max="258" width="22.5703125" style="2" customWidth="1"/>
    <col min="259" max="259" width="21.85546875" style="2" customWidth="1"/>
    <col min="260" max="512" width="9.140625" style="2"/>
    <col min="513" max="513" width="7.85546875" style="2" customWidth="1"/>
    <col min="514" max="514" width="22.5703125" style="2" customWidth="1"/>
    <col min="515" max="515" width="21.85546875" style="2" customWidth="1"/>
    <col min="516" max="768" width="9.140625" style="2"/>
    <col min="769" max="769" width="7.85546875" style="2" customWidth="1"/>
    <col min="770" max="770" width="22.5703125" style="2" customWidth="1"/>
    <col min="771" max="771" width="21.85546875" style="2" customWidth="1"/>
    <col min="772" max="1024" width="9.140625" style="2"/>
    <col min="1025" max="1025" width="7.85546875" style="2" customWidth="1"/>
    <col min="1026" max="1026" width="22.5703125" style="2" customWidth="1"/>
    <col min="1027" max="1027" width="21.85546875" style="2" customWidth="1"/>
    <col min="1028" max="1280" width="9.140625" style="2"/>
    <col min="1281" max="1281" width="7.85546875" style="2" customWidth="1"/>
    <col min="1282" max="1282" width="22.5703125" style="2" customWidth="1"/>
    <col min="1283" max="1283" width="21.85546875" style="2" customWidth="1"/>
    <col min="1284" max="1536" width="9.140625" style="2"/>
    <col min="1537" max="1537" width="7.85546875" style="2" customWidth="1"/>
    <col min="1538" max="1538" width="22.5703125" style="2" customWidth="1"/>
    <col min="1539" max="1539" width="21.85546875" style="2" customWidth="1"/>
    <col min="1540" max="1792" width="9.140625" style="2"/>
    <col min="1793" max="1793" width="7.85546875" style="2" customWidth="1"/>
    <col min="1794" max="1794" width="22.5703125" style="2" customWidth="1"/>
    <col min="1795" max="1795" width="21.85546875" style="2" customWidth="1"/>
    <col min="1796" max="2048" width="9.140625" style="2"/>
    <col min="2049" max="2049" width="7.85546875" style="2" customWidth="1"/>
    <col min="2050" max="2050" width="22.5703125" style="2" customWidth="1"/>
    <col min="2051" max="2051" width="21.85546875" style="2" customWidth="1"/>
    <col min="2052" max="2304" width="9.140625" style="2"/>
    <col min="2305" max="2305" width="7.85546875" style="2" customWidth="1"/>
    <col min="2306" max="2306" width="22.5703125" style="2" customWidth="1"/>
    <col min="2307" max="2307" width="21.85546875" style="2" customWidth="1"/>
    <col min="2308" max="2560" width="9.140625" style="2"/>
    <col min="2561" max="2561" width="7.85546875" style="2" customWidth="1"/>
    <col min="2562" max="2562" width="22.5703125" style="2" customWidth="1"/>
    <col min="2563" max="2563" width="21.85546875" style="2" customWidth="1"/>
    <col min="2564" max="2816" width="9.140625" style="2"/>
    <col min="2817" max="2817" width="7.85546875" style="2" customWidth="1"/>
    <col min="2818" max="2818" width="22.5703125" style="2" customWidth="1"/>
    <col min="2819" max="2819" width="21.85546875" style="2" customWidth="1"/>
    <col min="2820" max="3072" width="9.140625" style="2"/>
    <col min="3073" max="3073" width="7.85546875" style="2" customWidth="1"/>
    <col min="3074" max="3074" width="22.5703125" style="2" customWidth="1"/>
    <col min="3075" max="3075" width="21.85546875" style="2" customWidth="1"/>
    <col min="3076" max="3328" width="9.140625" style="2"/>
    <col min="3329" max="3329" width="7.85546875" style="2" customWidth="1"/>
    <col min="3330" max="3330" width="22.5703125" style="2" customWidth="1"/>
    <col min="3331" max="3331" width="21.85546875" style="2" customWidth="1"/>
    <col min="3332" max="3584" width="9.140625" style="2"/>
    <col min="3585" max="3585" width="7.85546875" style="2" customWidth="1"/>
    <col min="3586" max="3586" width="22.5703125" style="2" customWidth="1"/>
    <col min="3587" max="3587" width="21.85546875" style="2" customWidth="1"/>
    <col min="3588" max="3840" width="9.140625" style="2"/>
    <col min="3841" max="3841" width="7.85546875" style="2" customWidth="1"/>
    <col min="3842" max="3842" width="22.5703125" style="2" customWidth="1"/>
    <col min="3843" max="3843" width="21.85546875" style="2" customWidth="1"/>
    <col min="3844" max="4096" width="9.140625" style="2"/>
    <col min="4097" max="4097" width="7.85546875" style="2" customWidth="1"/>
    <col min="4098" max="4098" width="22.5703125" style="2" customWidth="1"/>
    <col min="4099" max="4099" width="21.85546875" style="2" customWidth="1"/>
    <col min="4100" max="4352" width="9.140625" style="2"/>
    <col min="4353" max="4353" width="7.85546875" style="2" customWidth="1"/>
    <col min="4354" max="4354" width="22.5703125" style="2" customWidth="1"/>
    <col min="4355" max="4355" width="21.85546875" style="2" customWidth="1"/>
    <col min="4356" max="4608" width="9.140625" style="2"/>
    <col min="4609" max="4609" width="7.85546875" style="2" customWidth="1"/>
    <col min="4610" max="4610" width="22.5703125" style="2" customWidth="1"/>
    <col min="4611" max="4611" width="21.85546875" style="2" customWidth="1"/>
    <col min="4612" max="4864" width="9.140625" style="2"/>
    <col min="4865" max="4865" width="7.85546875" style="2" customWidth="1"/>
    <col min="4866" max="4866" width="22.5703125" style="2" customWidth="1"/>
    <col min="4867" max="4867" width="21.85546875" style="2" customWidth="1"/>
    <col min="4868" max="5120" width="9.140625" style="2"/>
    <col min="5121" max="5121" width="7.85546875" style="2" customWidth="1"/>
    <col min="5122" max="5122" width="22.5703125" style="2" customWidth="1"/>
    <col min="5123" max="5123" width="21.85546875" style="2" customWidth="1"/>
    <col min="5124" max="5376" width="9.140625" style="2"/>
    <col min="5377" max="5377" width="7.85546875" style="2" customWidth="1"/>
    <col min="5378" max="5378" width="22.5703125" style="2" customWidth="1"/>
    <col min="5379" max="5379" width="21.85546875" style="2" customWidth="1"/>
    <col min="5380" max="5632" width="9.140625" style="2"/>
    <col min="5633" max="5633" width="7.85546875" style="2" customWidth="1"/>
    <col min="5634" max="5634" width="22.5703125" style="2" customWidth="1"/>
    <col min="5635" max="5635" width="21.85546875" style="2" customWidth="1"/>
    <col min="5636" max="5888" width="9.140625" style="2"/>
    <col min="5889" max="5889" width="7.85546875" style="2" customWidth="1"/>
    <col min="5890" max="5890" width="22.5703125" style="2" customWidth="1"/>
    <col min="5891" max="5891" width="21.85546875" style="2" customWidth="1"/>
    <col min="5892" max="6144" width="9.140625" style="2"/>
    <col min="6145" max="6145" width="7.85546875" style="2" customWidth="1"/>
    <col min="6146" max="6146" width="22.5703125" style="2" customWidth="1"/>
    <col min="6147" max="6147" width="21.85546875" style="2" customWidth="1"/>
    <col min="6148" max="6400" width="9.140625" style="2"/>
    <col min="6401" max="6401" width="7.85546875" style="2" customWidth="1"/>
    <col min="6402" max="6402" width="22.5703125" style="2" customWidth="1"/>
    <col min="6403" max="6403" width="21.85546875" style="2" customWidth="1"/>
    <col min="6404" max="6656" width="9.140625" style="2"/>
    <col min="6657" max="6657" width="7.85546875" style="2" customWidth="1"/>
    <col min="6658" max="6658" width="22.5703125" style="2" customWidth="1"/>
    <col min="6659" max="6659" width="21.85546875" style="2" customWidth="1"/>
    <col min="6660" max="6912" width="9.140625" style="2"/>
    <col min="6913" max="6913" width="7.85546875" style="2" customWidth="1"/>
    <col min="6914" max="6914" width="22.5703125" style="2" customWidth="1"/>
    <col min="6915" max="6915" width="21.85546875" style="2" customWidth="1"/>
    <col min="6916" max="7168" width="9.140625" style="2"/>
    <col min="7169" max="7169" width="7.85546875" style="2" customWidth="1"/>
    <col min="7170" max="7170" width="22.5703125" style="2" customWidth="1"/>
    <col min="7171" max="7171" width="21.85546875" style="2" customWidth="1"/>
    <col min="7172" max="7424" width="9.140625" style="2"/>
    <col min="7425" max="7425" width="7.85546875" style="2" customWidth="1"/>
    <col min="7426" max="7426" width="22.5703125" style="2" customWidth="1"/>
    <col min="7427" max="7427" width="21.85546875" style="2" customWidth="1"/>
    <col min="7428" max="7680" width="9.140625" style="2"/>
    <col min="7681" max="7681" width="7.85546875" style="2" customWidth="1"/>
    <col min="7682" max="7682" width="22.5703125" style="2" customWidth="1"/>
    <col min="7683" max="7683" width="21.85546875" style="2" customWidth="1"/>
    <col min="7684" max="7936" width="9.140625" style="2"/>
    <col min="7937" max="7937" width="7.85546875" style="2" customWidth="1"/>
    <col min="7938" max="7938" width="22.5703125" style="2" customWidth="1"/>
    <col min="7939" max="7939" width="21.85546875" style="2" customWidth="1"/>
    <col min="7940" max="8192" width="9.140625" style="2"/>
    <col min="8193" max="8193" width="7.85546875" style="2" customWidth="1"/>
    <col min="8194" max="8194" width="22.5703125" style="2" customWidth="1"/>
    <col min="8195" max="8195" width="21.85546875" style="2" customWidth="1"/>
    <col min="8196" max="8448" width="9.140625" style="2"/>
    <col min="8449" max="8449" width="7.85546875" style="2" customWidth="1"/>
    <col min="8450" max="8450" width="22.5703125" style="2" customWidth="1"/>
    <col min="8451" max="8451" width="21.85546875" style="2" customWidth="1"/>
    <col min="8452" max="8704" width="9.140625" style="2"/>
    <col min="8705" max="8705" width="7.85546875" style="2" customWidth="1"/>
    <col min="8706" max="8706" width="22.5703125" style="2" customWidth="1"/>
    <col min="8707" max="8707" width="21.85546875" style="2" customWidth="1"/>
    <col min="8708" max="8960" width="9.140625" style="2"/>
    <col min="8961" max="8961" width="7.85546875" style="2" customWidth="1"/>
    <col min="8962" max="8962" width="22.5703125" style="2" customWidth="1"/>
    <col min="8963" max="8963" width="21.85546875" style="2" customWidth="1"/>
    <col min="8964" max="9216" width="9.140625" style="2"/>
    <col min="9217" max="9217" width="7.85546875" style="2" customWidth="1"/>
    <col min="9218" max="9218" width="22.5703125" style="2" customWidth="1"/>
    <col min="9219" max="9219" width="21.85546875" style="2" customWidth="1"/>
    <col min="9220" max="9472" width="9.140625" style="2"/>
    <col min="9473" max="9473" width="7.85546875" style="2" customWidth="1"/>
    <col min="9474" max="9474" width="22.5703125" style="2" customWidth="1"/>
    <col min="9475" max="9475" width="21.85546875" style="2" customWidth="1"/>
    <col min="9476" max="9728" width="9.140625" style="2"/>
    <col min="9729" max="9729" width="7.85546875" style="2" customWidth="1"/>
    <col min="9730" max="9730" width="22.5703125" style="2" customWidth="1"/>
    <col min="9731" max="9731" width="21.85546875" style="2" customWidth="1"/>
    <col min="9732" max="9984" width="9.140625" style="2"/>
    <col min="9985" max="9985" width="7.85546875" style="2" customWidth="1"/>
    <col min="9986" max="9986" width="22.5703125" style="2" customWidth="1"/>
    <col min="9987" max="9987" width="21.85546875" style="2" customWidth="1"/>
    <col min="9988" max="10240" width="9.140625" style="2"/>
    <col min="10241" max="10241" width="7.85546875" style="2" customWidth="1"/>
    <col min="10242" max="10242" width="22.5703125" style="2" customWidth="1"/>
    <col min="10243" max="10243" width="21.85546875" style="2" customWidth="1"/>
    <col min="10244" max="10496" width="9.140625" style="2"/>
    <col min="10497" max="10497" width="7.85546875" style="2" customWidth="1"/>
    <col min="10498" max="10498" width="22.5703125" style="2" customWidth="1"/>
    <col min="10499" max="10499" width="21.85546875" style="2" customWidth="1"/>
    <col min="10500" max="10752" width="9.140625" style="2"/>
    <col min="10753" max="10753" width="7.85546875" style="2" customWidth="1"/>
    <col min="10754" max="10754" width="22.5703125" style="2" customWidth="1"/>
    <col min="10755" max="10755" width="21.85546875" style="2" customWidth="1"/>
    <col min="10756" max="11008" width="9.140625" style="2"/>
    <col min="11009" max="11009" width="7.85546875" style="2" customWidth="1"/>
    <col min="11010" max="11010" width="22.5703125" style="2" customWidth="1"/>
    <col min="11011" max="11011" width="21.85546875" style="2" customWidth="1"/>
    <col min="11012" max="11264" width="9.140625" style="2"/>
    <col min="11265" max="11265" width="7.85546875" style="2" customWidth="1"/>
    <col min="11266" max="11266" width="22.5703125" style="2" customWidth="1"/>
    <col min="11267" max="11267" width="21.85546875" style="2" customWidth="1"/>
    <col min="11268" max="11520" width="9.140625" style="2"/>
    <col min="11521" max="11521" width="7.85546875" style="2" customWidth="1"/>
    <col min="11522" max="11522" width="22.5703125" style="2" customWidth="1"/>
    <col min="11523" max="11523" width="21.85546875" style="2" customWidth="1"/>
    <col min="11524" max="11776" width="9.140625" style="2"/>
    <col min="11777" max="11777" width="7.85546875" style="2" customWidth="1"/>
    <col min="11778" max="11778" width="22.5703125" style="2" customWidth="1"/>
    <col min="11779" max="11779" width="21.85546875" style="2" customWidth="1"/>
    <col min="11780" max="12032" width="9.140625" style="2"/>
    <col min="12033" max="12033" width="7.85546875" style="2" customWidth="1"/>
    <col min="12034" max="12034" width="22.5703125" style="2" customWidth="1"/>
    <col min="12035" max="12035" width="21.85546875" style="2" customWidth="1"/>
    <col min="12036" max="12288" width="9.140625" style="2"/>
    <col min="12289" max="12289" width="7.85546875" style="2" customWidth="1"/>
    <col min="12290" max="12290" width="22.5703125" style="2" customWidth="1"/>
    <col min="12291" max="12291" width="21.85546875" style="2" customWidth="1"/>
    <col min="12292" max="12544" width="9.140625" style="2"/>
    <col min="12545" max="12545" width="7.85546875" style="2" customWidth="1"/>
    <col min="12546" max="12546" width="22.5703125" style="2" customWidth="1"/>
    <col min="12547" max="12547" width="21.85546875" style="2" customWidth="1"/>
    <col min="12548" max="12800" width="9.140625" style="2"/>
    <col min="12801" max="12801" width="7.85546875" style="2" customWidth="1"/>
    <col min="12802" max="12802" width="22.5703125" style="2" customWidth="1"/>
    <col min="12803" max="12803" width="21.85546875" style="2" customWidth="1"/>
    <col min="12804" max="13056" width="9.140625" style="2"/>
    <col min="13057" max="13057" width="7.85546875" style="2" customWidth="1"/>
    <col min="13058" max="13058" width="22.5703125" style="2" customWidth="1"/>
    <col min="13059" max="13059" width="21.85546875" style="2" customWidth="1"/>
    <col min="13060" max="13312" width="9.140625" style="2"/>
    <col min="13313" max="13313" width="7.85546875" style="2" customWidth="1"/>
    <col min="13314" max="13314" width="22.5703125" style="2" customWidth="1"/>
    <col min="13315" max="13315" width="21.85546875" style="2" customWidth="1"/>
    <col min="13316" max="13568" width="9.140625" style="2"/>
    <col min="13569" max="13569" width="7.85546875" style="2" customWidth="1"/>
    <col min="13570" max="13570" width="22.5703125" style="2" customWidth="1"/>
    <col min="13571" max="13571" width="21.85546875" style="2" customWidth="1"/>
    <col min="13572" max="13824" width="9.140625" style="2"/>
    <col min="13825" max="13825" width="7.85546875" style="2" customWidth="1"/>
    <col min="13826" max="13826" width="22.5703125" style="2" customWidth="1"/>
    <col min="13827" max="13827" width="21.85546875" style="2" customWidth="1"/>
    <col min="13828" max="14080" width="9.140625" style="2"/>
    <col min="14081" max="14081" width="7.85546875" style="2" customWidth="1"/>
    <col min="14082" max="14082" width="22.5703125" style="2" customWidth="1"/>
    <col min="14083" max="14083" width="21.85546875" style="2" customWidth="1"/>
    <col min="14084" max="14336" width="9.140625" style="2"/>
    <col min="14337" max="14337" width="7.85546875" style="2" customWidth="1"/>
    <col min="14338" max="14338" width="22.5703125" style="2" customWidth="1"/>
    <col min="14339" max="14339" width="21.85546875" style="2" customWidth="1"/>
    <col min="14340" max="14592" width="9.140625" style="2"/>
    <col min="14593" max="14593" width="7.85546875" style="2" customWidth="1"/>
    <col min="14594" max="14594" width="22.5703125" style="2" customWidth="1"/>
    <col min="14595" max="14595" width="21.85546875" style="2" customWidth="1"/>
    <col min="14596" max="14848" width="9.140625" style="2"/>
    <col min="14849" max="14849" width="7.85546875" style="2" customWidth="1"/>
    <col min="14850" max="14850" width="22.5703125" style="2" customWidth="1"/>
    <col min="14851" max="14851" width="21.85546875" style="2" customWidth="1"/>
    <col min="14852" max="15104" width="9.140625" style="2"/>
    <col min="15105" max="15105" width="7.85546875" style="2" customWidth="1"/>
    <col min="15106" max="15106" width="22.5703125" style="2" customWidth="1"/>
    <col min="15107" max="15107" width="21.85546875" style="2" customWidth="1"/>
    <col min="15108" max="15360" width="9.140625" style="2"/>
    <col min="15361" max="15361" width="7.85546875" style="2" customWidth="1"/>
    <col min="15362" max="15362" width="22.5703125" style="2" customWidth="1"/>
    <col min="15363" max="15363" width="21.85546875" style="2" customWidth="1"/>
    <col min="15364" max="15616" width="9.140625" style="2"/>
    <col min="15617" max="15617" width="7.85546875" style="2" customWidth="1"/>
    <col min="15618" max="15618" width="22.5703125" style="2" customWidth="1"/>
    <col min="15619" max="15619" width="21.85546875" style="2" customWidth="1"/>
    <col min="15620" max="15872" width="9.140625" style="2"/>
    <col min="15873" max="15873" width="7.85546875" style="2" customWidth="1"/>
    <col min="15874" max="15874" width="22.5703125" style="2" customWidth="1"/>
    <col min="15875" max="15875" width="21.85546875" style="2" customWidth="1"/>
    <col min="15876" max="16128" width="9.140625" style="2"/>
    <col min="16129" max="16129" width="7.85546875" style="2" customWidth="1"/>
    <col min="16130" max="16130" width="22.5703125" style="2" customWidth="1"/>
    <col min="16131" max="16131" width="21.85546875" style="2" customWidth="1"/>
    <col min="16132" max="16384" width="9.140625" style="2"/>
  </cols>
  <sheetData>
    <row r="1" spans="1:15" x14ac:dyDescent="0.2">
      <c r="C1" s="2" t="s">
        <v>60</v>
      </c>
    </row>
    <row r="3" spans="1:15" x14ac:dyDescent="0.2">
      <c r="A3" s="3" t="s">
        <v>0</v>
      </c>
      <c r="B3" s="4" t="s">
        <v>1</v>
      </c>
      <c r="C3" s="4" t="s">
        <v>2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47</v>
      </c>
    </row>
    <row r="4" spans="1:15" x14ac:dyDescent="0.2">
      <c r="A4" s="3">
        <v>1</v>
      </c>
      <c r="B4" s="4" t="s">
        <v>55</v>
      </c>
      <c r="C4" s="4" t="s">
        <v>56</v>
      </c>
      <c r="D4" s="3"/>
      <c r="E4" s="3">
        <v>8</v>
      </c>
      <c r="F4" s="3">
        <v>16</v>
      </c>
      <c r="G4" s="3">
        <v>12</v>
      </c>
      <c r="H4" s="3">
        <v>16</v>
      </c>
      <c r="I4" s="3"/>
      <c r="J4" s="3">
        <v>16</v>
      </c>
      <c r="K4" s="3"/>
      <c r="L4" s="3">
        <v>8</v>
      </c>
      <c r="M4" s="3"/>
      <c r="N4" s="3">
        <f t="shared" ref="N4:N13" si="0">SUM(D4:M4)</f>
        <v>76</v>
      </c>
      <c r="O4" s="3">
        <f>N4</f>
        <v>76</v>
      </c>
    </row>
    <row r="5" spans="1:15" x14ac:dyDescent="0.2">
      <c r="A5" s="3">
        <v>2</v>
      </c>
      <c r="B5" s="4" t="s">
        <v>122</v>
      </c>
      <c r="C5" s="4" t="s">
        <v>52</v>
      </c>
      <c r="D5" s="3"/>
      <c r="E5" s="3">
        <v>5</v>
      </c>
      <c r="F5" s="3">
        <v>10</v>
      </c>
      <c r="G5" s="3">
        <v>4</v>
      </c>
      <c r="H5" s="3">
        <v>6</v>
      </c>
      <c r="I5" s="3">
        <v>5</v>
      </c>
      <c r="J5" s="3">
        <v>10</v>
      </c>
      <c r="K5" s="3">
        <v>6</v>
      </c>
      <c r="L5" s="3">
        <v>12</v>
      </c>
      <c r="M5" s="3"/>
      <c r="N5" s="3">
        <f t="shared" si="0"/>
        <v>58</v>
      </c>
      <c r="O5" s="3">
        <v>54</v>
      </c>
    </row>
    <row r="6" spans="1:15" x14ac:dyDescent="0.2">
      <c r="A6" s="3">
        <v>3</v>
      </c>
      <c r="B6" s="4" t="s">
        <v>57</v>
      </c>
      <c r="C6" s="4" t="s">
        <v>56</v>
      </c>
      <c r="D6" s="3"/>
      <c r="E6" s="3">
        <v>6</v>
      </c>
      <c r="F6" s="3"/>
      <c r="G6" s="3">
        <v>16</v>
      </c>
      <c r="H6" s="3"/>
      <c r="I6" s="3">
        <v>8</v>
      </c>
      <c r="J6" s="3"/>
      <c r="K6" s="3"/>
      <c r="L6" s="3">
        <v>16</v>
      </c>
      <c r="M6" s="3"/>
      <c r="N6" s="3">
        <f t="shared" si="0"/>
        <v>46</v>
      </c>
      <c r="O6" s="3">
        <f t="shared" ref="O6:O13" si="1">N6</f>
        <v>46</v>
      </c>
    </row>
    <row r="7" spans="1:15" x14ac:dyDescent="0.2">
      <c r="A7" s="3">
        <v>4</v>
      </c>
      <c r="B7" s="4" t="s">
        <v>59</v>
      </c>
      <c r="C7" s="4" t="s">
        <v>58</v>
      </c>
      <c r="D7" s="3"/>
      <c r="E7" s="3"/>
      <c r="F7" s="3">
        <v>12</v>
      </c>
      <c r="G7" s="3">
        <v>10</v>
      </c>
      <c r="H7" s="3">
        <v>10</v>
      </c>
      <c r="I7" s="3"/>
      <c r="J7" s="3">
        <v>12</v>
      </c>
      <c r="K7" s="3"/>
      <c r="L7" s="3"/>
      <c r="M7" s="3"/>
      <c r="N7" s="3">
        <f t="shared" si="0"/>
        <v>44</v>
      </c>
      <c r="O7" s="3">
        <f t="shared" si="1"/>
        <v>44</v>
      </c>
    </row>
    <row r="8" spans="1:15" x14ac:dyDescent="0.2">
      <c r="A8" s="3">
        <v>5</v>
      </c>
      <c r="B8" s="4" t="s">
        <v>123</v>
      </c>
      <c r="C8" s="4" t="s">
        <v>50</v>
      </c>
      <c r="D8" s="3"/>
      <c r="E8" s="3"/>
      <c r="F8" s="3"/>
      <c r="G8" s="3">
        <v>5</v>
      </c>
      <c r="H8" s="3"/>
      <c r="I8" s="3"/>
      <c r="J8" s="3">
        <v>8</v>
      </c>
      <c r="K8" s="3">
        <v>8</v>
      </c>
      <c r="L8" s="3">
        <v>6</v>
      </c>
      <c r="M8" s="3"/>
      <c r="N8" s="3">
        <f t="shared" si="0"/>
        <v>27</v>
      </c>
      <c r="O8" s="3">
        <f t="shared" si="1"/>
        <v>27</v>
      </c>
    </row>
    <row r="9" spans="1:15" x14ac:dyDescent="0.2">
      <c r="A9" s="3">
        <v>6</v>
      </c>
      <c r="B9" s="4" t="s">
        <v>125</v>
      </c>
      <c r="C9" s="4" t="s">
        <v>58</v>
      </c>
      <c r="D9" s="3"/>
      <c r="E9" s="3"/>
      <c r="F9" s="3">
        <v>8</v>
      </c>
      <c r="G9" s="3">
        <v>8</v>
      </c>
      <c r="H9" s="3">
        <v>4</v>
      </c>
      <c r="I9" s="3"/>
      <c r="J9" s="3">
        <v>5</v>
      </c>
      <c r="K9" s="3"/>
      <c r="L9" s="3"/>
      <c r="M9" s="3"/>
      <c r="N9" s="3">
        <f t="shared" si="0"/>
        <v>25</v>
      </c>
      <c r="O9" s="3">
        <f t="shared" si="1"/>
        <v>25</v>
      </c>
    </row>
    <row r="10" spans="1:15" x14ac:dyDescent="0.2">
      <c r="A10" s="3">
        <v>7</v>
      </c>
      <c r="B10" s="4" t="s">
        <v>150</v>
      </c>
      <c r="C10" s="4" t="s">
        <v>50</v>
      </c>
      <c r="D10" s="3"/>
      <c r="E10" s="3"/>
      <c r="F10" s="3"/>
      <c r="G10" s="3">
        <v>3</v>
      </c>
      <c r="H10" s="3">
        <v>5</v>
      </c>
      <c r="I10" s="3">
        <v>6</v>
      </c>
      <c r="J10" s="3"/>
      <c r="K10" s="3"/>
      <c r="L10" s="3">
        <v>10</v>
      </c>
      <c r="M10" s="3"/>
      <c r="N10" s="3">
        <f t="shared" si="0"/>
        <v>24</v>
      </c>
      <c r="O10" s="3">
        <f t="shared" si="1"/>
        <v>24</v>
      </c>
    </row>
    <row r="11" spans="1:15" x14ac:dyDescent="0.2">
      <c r="A11" s="3">
        <v>8</v>
      </c>
      <c r="B11" s="4" t="s">
        <v>162</v>
      </c>
      <c r="C11" s="4" t="s">
        <v>49</v>
      </c>
      <c r="D11" s="3"/>
      <c r="E11" s="3"/>
      <c r="F11" s="3">
        <v>6</v>
      </c>
      <c r="G11" s="3"/>
      <c r="H11" s="3">
        <v>8</v>
      </c>
      <c r="I11" s="3"/>
      <c r="J11" s="3"/>
      <c r="K11" s="3">
        <v>5</v>
      </c>
      <c r="L11" s="3"/>
      <c r="M11" s="3"/>
      <c r="N11" s="3">
        <f t="shared" si="0"/>
        <v>19</v>
      </c>
      <c r="O11" s="3">
        <f t="shared" si="1"/>
        <v>19</v>
      </c>
    </row>
    <row r="12" spans="1:15" x14ac:dyDescent="0.2">
      <c r="A12" s="3">
        <v>9</v>
      </c>
      <c r="B12" s="4" t="s">
        <v>161</v>
      </c>
      <c r="C12" s="4" t="s">
        <v>50</v>
      </c>
      <c r="D12" s="3"/>
      <c r="E12" s="3"/>
      <c r="F12" s="3"/>
      <c r="G12" s="3">
        <v>6</v>
      </c>
      <c r="H12" s="3">
        <v>12</v>
      </c>
      <c r="I12" s="3"/>
      <c r="J12" s="3"/>
      <c r="K12" s="3"/>
      <c r="L12" s="3"/>
      <c r="M12" s="3"/>
      <c r="N12" s="3">
        <f t="shared" si="0"/>
        <v>18</v>
      </c>
      <c r="O12" s="3">
        <f t="shared" si="1"/>
        <v>18</v>
      </c>
    </row>
    <row r="13" spans="1:15" x14ac:dyDescent="0.2">
      <c r="A13" s="3">
        <v>10</v>
      </c>
      <c r="B13" s="4" t="s">
        <v>124</v>
      </c>
      <c r="C13" s="4" t="s">
        <v>50</v>
      </c>
      <c r="D13" s="3"/>
      <c r="E13" s="3"/>
      <c r="F13" s="3"/>
      <c r="G13" s="3"/>
      <c r="H13" s="3"/>
      <c r="I13" s="3"/>
      <c r="J13" s="3">
        <v>6</v>
      </c>
      <c r="K13" s="3"/>
      <c r="L13" s="3"/>
      <c r="M13" s="3"/>
      <c r="N13" s="3">
        <f t="shared" si="0"/>
        <v>6</v>
      </c>
      <c r="O13" s="3">
        <f t="shared" si="1"/>
        <v>6</v>
      </c>
    </row>
  </sheetData>
  <sortState ref="B4:O13">
    <sortCondition descending="1" ref="N4:N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Generalka</vt:lpstr>
      <vt:lpstr>Subaru</vt:lpstr>
      <vt:lpstr>VI</vt:lpstr>
      <vt:lpstr>V</vt:lpstr>
      <vt:lpstr>IV</vt:lpstr>
      <vt:lpstr>III</vt:lpstr>
      <vt:lpstr>II</vt:lpstr>
      <vt:lpstr>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</dc:creator>
  <cp:lastModifiedBy>user</cp:lastModifiedBy>
  <dcterms:created xsi:type="dcterms:W3CDTF">2014-08-23T08:27:12Z</dcterms:created>
  <dcterms:modified xsi:type="dcterms:W3CDTF">2014-10-14T13:01:08Z</dcterms:modified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